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49\共有2\2.業務日報\秋山\05.経理\52.インボイス制度\"/>
    </mc:Choice>
  </mc:AlternateContent>
  <xr:revisionPtr revIDLastSave="0" documentId="13_ncr:1_{66C73494-DC8C-4A73-B731-968A1156E859}" xr6:coauthVersionLast="47" xr6:coauthVersionMax="47" xr10:uidLastSave="{00000000-0000-0000-0000-000000000000}"/>
  <bookViews>
    <workbookView xWindow="-120" yWindow="-120" windowWidth="29040" windowHeight="15840" activeTab="1" xr2:uid="{030841F7-F888-416D-9D21-D205ACDD4C36}"/>
  </bookViews>
  <sheets>
    <sheet name="請求書フォーム（書き方）" sheetId="10" r:id="rId1"/>
    <sheet name="請求書フォーム（入力）" sheetId="2" r:id="rId2"/>
  </sheets>
  <definedNames>
    <definedName name="_xlnm.Print_Area" localSheetId="0">'請求書フォーム（書き方）'!$A$1:$AQ$56</definedName>
    <definedName name="_xlnm.Print_Area" localSheetId="1">'請求書フォーム（入力）'!$A$1:$AL$50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6" i="10" l="1"/>
  <c r="AH43" i="10"/>
  <c r="AH40" i="10"/>
  <c r="AH37" i="10"/>
  <c r="AF43" i="2"/>
  <c r="AF40" i="2"/>
  <c r="AO11" i="2"/>
  <c r="AH49" i="10" l="1"/>
  <c r="AF37" i="2"/>
  <c r="AF46" i="2" s="1"/>
  <c r="AF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経理</author>
  </authors>
  <commentList>
    <comment ref="AQ11" authorId="0" shapeId="0" xr:uid="{2A9CB1DC-6B1B-4063-9994-F5A0DCD85A7E}">
      <text>
        <r>
          <rPr>
            <b/>
            <sz val="9"/>
            <color indexed="81"/>
            <rFont val="MS P ゴシック"/>
            <family val="3"/>
            <charset val="128"/>
          </rPr>
          <t>このセルは、
変更しないでください。</t>
        </r>
      </text>
    </comment>
  </commentList>
</comments>
</file>

<file path=xl/sharedStrings.xml><?xml version="1.0" encoding="utf-8"?>
<sst xmlns="http://schemas.openxmlformats.org/spreadsheetml/2006/main" count="108" uniqueCount="58">
  <si>
    <t>請求書</t>
    <rPh sb="0" eb="3">
      <t>セイキュウショ</t>
    </rPh>
    <phoneticPr fontId="1"/>
  </si>
  <si>
    <t>住所</t>
    <rPh sb="0" eb="1">
      <t>ジュウ</t>
    </rPh>
    <rPh sb="1" eb="2">
      <t>ショ</t>
    </rPh>
    <phoneticPr fontId="1"/>
  </si>
  <si>
    <t>〒</t>
    <phoneticPr fontId="1"/>
  </si>
  <si>
    <t>社名</t>
    <rPh sb="0" eb="2">
      <t>シャメイ</t>
    </rPh>
    <phoneticPr fontId="1"/>
  </si>
  <si>
    <t>電話</t>
    <rPh sb="0" eb="2">
      <t>デンワ</t>
    </rPh>
    <phoneticPr fontId="1"/>
  </si>
  <si>
    <t>担当者名</t>
    <rPh sb="0" eb="4">
      <t>タントウシャメイ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</si>
  <si>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</si>
  <si>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</si>
  <si>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</si>
  <si>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工事名</t>
    <rPh sb="0" eb="3">
      <t>コウジメイ</t>
    </rPh>
    <phoneticPr fontId="1"/>
  </si>
  <si>
    <t>下記のとおり御請求いたします。</t>
    <rPh sb="0" eb="2">
      <t>カキ</t>
    </rPh>
    <rPh sb="6" eb="9">
      <t>ゴセイキュウ</t>
    </rPh>
    <phoneticPr fontId="1"/>
  </si>
  <si>
    <t>登録番号</t>
    <rPh sb="0" eb="4">
      <t>トウロクバンゴウ</t>
    </rPh>
    <phoneticPr fontId="1"/>
  </si>
  <si>
    <t>飯田工務店
担当者名</t>
    <rPh sb="0" eb="5">
      <t>イイダコウムテン</t>
    </rPh>
    <phoneticPr fontId="1"/>
  </si>
  <si>
    <t>振込銀行</t>
    <rPh sb="0" eb="4">
      <t>フリコミギンコウ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</si>
  <si>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</si>
  <si>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</si>
  <si>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-</t>
    <phoneticPr fontId="1"/>
  </si>
  <si>
    <t>㊞</t>
    <phoneticPr fontId="1"/>
  </si>
  <si>
    <t>口座番号</t>
    <rPh sb="0" eb="4">
      <t>コウザバンゴウ</t>
    </rPh>
    <phoneticPr fontId="1"/>
  </si>
  <si>
    <t>フリガナ</t>
    <phoneticPr fontId="1"/>
  </si>
  <si>
    <t>口座名義</t>
    <rPh sb="0" eb="4">
      <t>コウザメイギ</t>
    </rPh>
    <phoneticPr fontId="1"/>
  </si>
  <si>
    <t>株式会社 飯田工務店 　御 中</t>
    <rPh sb="0" eb="1">
      <t>カブ</t>
    </rPh>
    <rPh sb="1" eb="2">
      <t>シキ</t>
    </rPh>
    <rPh sb="2" eb="3">
      <t>カイ</t>
    </rPh>
    <rPh sb="3" eb="4">
      <t>シャ</t>
    </rPh>
    <rPh sb="5" eb="6">
      <t>ハン</t>
    </rPh>
    <rPh sb="6" eb="7">
      <t>タ</t>
    </rPh>
    <rPh sb="7" eb="8">
      <t>コウ</t>
    </rPh>
    <rPh sb="8" eb="9">
      <t>ツトム</t>
    </rPh>
    <rPh sb="9" eb="10">
      <t>ミセ</t>
    </rPh>
    <rPh sb="12" eb="13">
      <t>ゴ</t>
    </rPh>
    <rPh sb="14" eb="15">
      <t>ナカ</t>
    </rPh>
    <phoneticPr fontId="1"/>
  </si>
  <si>
    <t>Ｔ</t>
    <phoneticPr fontId="1"/>
  </si>
  <si>
    <t>税率</t>
    <rPh sb="0" eb="2">
      <t>ゼイリツ</t>
    </rPh>
    <phoneticPr fontId="1"/>
  </si>
  <si>
    <t xml:space="preserve">小　　計 </t>
    <rPh sb="0" eb="1">
      <t>ショウ</t>
    </rPh>
    <rPh sb="3" eb="4">
      <t>ケイ</t>
    </rPh>
    <phoneticPr fontId="1"/>
  </si>
  <si>
    <t xml:space="preserve">合　　計 </t>
    <rPh sb="0" eb="1">
      <t>ゴウ</t>
    </rPh>
    <rPh sb="3" eb="4">
      <t>ケイ</t>
    </rPh>
    <phoneticPr fontId="1"/>
  </si>
  <si>
    <t>月 日</t>
    <rPh sb="0" eb="1">
      <t>ガツ</t>
    </rPh>
    <rPh sb="2" eb="3">
      <t>ヒ</t>
    </rPh>
    <phoneticPr fontId="1"/>
  </si>
  <si>
    <t>摘　　　　　要</t>
    <rPh sb="0" eb="1">
      <t>テキ</t>
    </rPh>
    <rPh sb="6" eb="7">
      <t>ヨウ</t>
    </rPh>
    <phoneticPr fontId="1"/>
  </si>
  <si>
    <t>金　　額</t>
    <rPh sb="0" eb="1">
      <t>キン</t>
    </rPh>
    <rPh sb="3" eb="4">
      <t>ガク</t>
    </rPh>
    <phoneticPr fontId="1"/>
  </si>
  <si>
    <t>数 量</t>
    <rPh sb="0" eb="1">
      <t>カズ</t>
    </rPh>
    <rPh sb="2" eb="3">
      <t>リョウ</t>
    </rPh>
    <phoneticPr fontId="1"/>
  </si>
  <si>
    <t>単  価</t>
    <rPh sb="0" eb="1">
      <t>タン</t>
    </rPh>
    <rPh sb="3" eb="4">
      <t>アタイ</t>
    </rPh>
    <phoneticPr fontId="1"/>
  </si>
  <si>
    <t>軽8%</t>
  </si>
  <si>
    <t>1.</t>
  </si>
  <si>
    <t>請求締切日は毎月15日、提出期限は18日迄です。</t>
    <rPh sb="0" eb="2">
      <t>セイキュウ</t>
    </rPh>
    <rPh sb="2" eb="5">
      <t>シメキリビ</t>
    </rPh>
    <rPh sb="6" eb="8">
      <t>マイツキ</t>
    </rPh>
    <rPh sb="10" eb="11">
      <t>ニチ</t>
    </rPh>
    <rPh sb="12" eb="16">
      <t>テイシュツキゲン</t>
    </rPh>
    <rPh sb="19" eb="20">
      <t>ニチ</t>
    </rPh>
    <rPh sb="20" eb="21">
      <t>マデ</t>
    </rPh>
    <phoneticPr fontId="1"/>
  </si>
  <si>
    <t>2.</t>
    <phoneticPr fontId="1"/>
  </si>
  <si>
    <t>ＦＡＸ</t>
    <phoneticPr fontId="1"/>
  </si>
  <si>
    <t>外構工事</t>
    <rPh sb="0" eb="4">
      <t>ガイコウコウジ</t>
    </rPh>
    <phoneticPr fontId="1"/>
  </si>
  <si>
    <t>　指定請求書20230801改訂</t>
    <phoneticPr fontId="1"/>
  </si>
  <si>
    <t>（10％）</t>
    <phoneticPr fontId="1"/>
  </si>
  <si>
    <t>（軽8％）</t>
    <rPh sb="1" eb="2">
      <t>ケイ</t>
    </rPh>
    <phoneticPr fontId="1"/>
  </si>
  <si>
    <t xml:space="preserve">消費税額 </t>
    <rPh sb="0" eb="3">
      <t>ショウヒゼイ</t>
    </rPh>
    <rPh sb="3" eb="4">
      <t>ガク</t>
    </rPh>
    <phoneticPr fontId="1"/>
  </si>
  <si>
    <t>（非課税）</t>
    <rPh sb="0" eb="3">
      <t>ヒカゼイ</t>
    </rPh>
    <phoneticPr fontId="1"/>
  </si>
  <si>
    <t>請 求 日</t>
    <rPh sb="0" eb="1">
      <t>ショウ</t>
    </rPh>
    <rPh sb="2" eb="3">
      <t>モトム</t>
    </rPh>
    <rPh sb="4" eb="5">
      <t>ヒ</t>
    </rPh>
    <phoneticPr fontId="1"/>
  </si>
  <si>
    <t>（18日が日祝日の場合は、19日迄）</t>
    <rPh sb="3" eb="4">
      <t>ニチ</t>
    </rPh>
    <rPh sb="5" eb="6">
      <t>ヒ</t>
    </rPh>
    <rPh sb="6" eb="8">
      <t>シュクジツ</t>
    </rPh>
    <rPh sb="9" eb="11">
      <t>バアイ</t>
    </rPh>
    <rPh sb="15" eb="16">
      <t>ニチ</t>
    </rPh>
    <rPh sb="16" eb="17">
      <t>マデ</t>
    </rPh>
    <phoneticPr fontId="1"/>
  </si>
  <si>
    <t>口座番号</t>
    <rPh sb="0" eb="4">
      <t>コウザバンゴウ</t>
    </rPh>
    <phoneticPr fontId="1"/>
  </si>
  <si>
    <t xml:space="preserve">  普  通</t>
    <rPh sb="2" eb="3">
      <t>フ</t>
    </rPh>
    <rPh sb="5" eb="6">
      <t>ツウ</t>
    </rPh>
    <phoneticPr fontId="1"/>
  </si>
  <si>
    <t>　当　座</t>
    <rPh sb="1" eb="2">
      <t>トウ</t>
    </rPh>
    <rPh sb="3" eb="4">
      <t>ザ</t>
    </rPh>
    <phoneticPr fontId="1"/>
  </si>
  <si>
    <t>種   別</t>
    <rPh sb="0" eb="1">
      <t>シュ</t>
    </rPh>
    <rPh sb="4" eb="5">
      <t>ベツ</t>
    </rPh>
    <phoneticPr fontId="1"/>
  </si>
  <si>
    <t>一式</t>
    <rPh sb="0" eb="2">
      <t>イッシキ</t>
    </rPh>
    <phoneticPr fontId="1"/>
  </si>
  <si>
    <t>熱中症対策用品</t>
    <rPh sb="0" eb="7">
      <t>ネッチュウショウタイサクヨウヒン</t>
    </rPh>
    <phoneticPr fontId="1"/>
  </si>
  <si>
    <t>工事場所毎に請求書のご提出をお願い致します。</t>
    <rPh sb="0" eb="2">
      <t>コウジ</t>
    </rPh>
    <rPh sb="2" eb="4">
      <t>バショ</t>
    </rPh>
    <rPh sb="4" eb="5">
      <t>ゴト</t>
    </rPh>
    <rPh sb="6" eb="9">
      <t>セイキュウショ</t>
    </rPh>
    <rPh sb="11" eb="13">
      <t>テイシュツ</t>
    </rPh>
    <rPh sb="15" eb="16">
      <t>ネガ</t>
    </rPh>
    <rPh sb="17" eb="18">
      <t>イタ</t>
    </rPh>
    <phoneticPr fontId="1"/>
  </si>
  <si>
    <t>092-***-****</t>
    <phoneticPr fontId="1"/>
  </si>
  <si>
    <t>糟屋郡志免町〇〇＊丁目＊番＊号</t>
    <rPh sb="0" eb="3">
      <t>カスヤグン</t>
    </rPh>
    <rPh sb="3" eb="6">
      <t>シメマチ</t>
    </rPh>
    <rPh sb="9" eb="11">
      <t>チョウメ</t>
    </rPh>
    <rPh sb="12" eb="13">
      <t>バン</t>
    </rPh>
    <rPh sb="14" eb="15">
      <t>ゴウ</t>
    </rPh>
    <phoneticPr fontId="1"/>
  </si>
  <si>
    <t>田中</t>
    <rPh sb="0" eb="2">
      <t>タナカ</t>
    </rPh>
    <phoneticPr fontId="1"/>
  </si>
  <si>
    <t>有限会社サンプル</t>
    <rPh sb="0" eb="4">
      <t>ユウゲンガイシャ</t>
    </rPh>
    <phoneticPr fontId="1"/>
  </si>
  <si>
    <t>●●マンション新築工事</t>
    <rPh sb="7" eb="9">
      <t>シンチク</t>
    </rPh>
    <rPh sb="9" eb="11">
      <t>コウジ</t>
    </rPh>
    <phoneticPr fontId="1"/>
  </si>
  <si>
    <t>佐藤</t>
    <rPh sb="0" eb="2">
      <t>サトウ</t>
    </rPh>
    <phoneticPr fontId="1"/>
  </si>
  <si>
    <t>4-4988-****-****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</si>
</sst>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"/>
    <numFmt numFmtId="177" formatCode="0000"/>
    <numFmt numFmtId="178" formatCode="000"/>
    <numFmt numFmtId="179" formatCode="[$¥-411]#,##0;[$¥-411]#,##0"/>
    <numFmt numFmtId="180" formatCode="0\-0000\-0000\-0000"/>
    <numFmt numFmtId="181" formatCode="000000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22"/>
      <color theme="1"/>
      <name val="HGP明朝B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2" tint="-0.89999084444715716"/>
      <name val="ＭＳ Ｐ明朝"/>
      <family val="1"/>
      <charset val="128"/>
    </font>
    <font>
      <sz val="13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2" tint="-0.899990844447157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auto="1"/>
      </bottom>
      <diagonal/>
    </border>
    <border>
      <left/>
      <right style="thin">
        <color indexed="64"/>
      </right>
      <top style="dotted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medium">
        <color indexed="64"/>
      </right>
      <top/>
      <bottom style="thin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/>
      <right style="medium">
        <color indexed="64"/>
      </right>
      <top style="thin">
        <color theme="1" tint="0.34998626667073579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dotted">
        <color indexed="64"/>
      </right>
      <top style="thin">
        <color indexed="64"/>
      </top>
      <bottom style="thin">
        <color theme="1" tint="0.34998626667073579"/>
      </bottom>
      <diagonal/>
    </border>
    <border>
      <left style="dotted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/>
      <right style="dotted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249977111117893"/>
      </bottom>
      <diagonal/>
    </border>
    <border>
      <left/>
      <right/>
      <top style="medium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medium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medium">
        <color indexed="64"/>
      </right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medium">
        <color indexed="64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dotted">
        <color indexed="64"/>
      </top>
      <bottom style="medium">
        <color auto="1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1" tint="0.249977111117893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40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8" xfId="0" applyFont="1" applyBorder="1">
      <alignment vertical="center"/>
    </xf>
    <xf numFmtId="0" fontId="11" fillId="0" borderId="0" xfId="0" applyFont="1" applyAlignment="1">
      <alignment wrapText="1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9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10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1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80" fontId="2" fillId="0" borderId="2" xfId="0" applyNumberFormat="1" applyFont="1" applyBorder="1">
      <alignment vertical="center"/>
    </xf>
    <xf numFmtId="0" fontId="19" fillId="0" borderId="0" xfId="5" applyFill="1">
      <alignment vertical="center"/>
    </xf>
    <xf numFmtId="0" fontId="20" fillId="0" borderId="0" xfId="0" applyFo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9" fillId="0" borderId="0" xfId="5" applyFill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wrapText="1"/>
      <protection locked="0"/>
    </xf>
    <xf numFmtId="0" fontId="2" fillId="0" borderId="2" xfId="0" applyFont="1" applyBorder="1" applyProtection="1">
      <alignment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9" fillId="0" borderId="4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38" fontId="14" fillId="0" borderId="0" xfId="3" applyFont="1" applyFill="1" applyBorder="1" applyAlignment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177" fontId="2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quotePrefix="1" applyFont="1" applyProtection="1">
      <alignment vertical="center"/>
      <protection locked="0"/>
    </xf>
    <xf numFmtId="38" fontId="2" fillId="0" borderId="0" xfId="3" applyFont="1" applyFill="1" applyBorder="1" applyAlignment="1" applyProtection="1">
      <alignment horizontal="right" vertical="center"/>
      <protection locked="0"/>
    </xf>
    <xf numFmtId="179" fontId="13" fillId="0" borderId="0" xfId="3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Protection="1">
      <alignment vertical="center"/>
      <protection locked="0"/>
    </xf>
    <xf numFmtId="180" fontId="2" fillId="0" borderId="0" xfId="0" applyNumberFormat="1" applyFont="1" applyProtection="1">
      <alignment vertical="center"/>
      <protection locked="0"/>
    </xf>
    <xf numFmtId="0" fontId="2" fillId="0" borderId="100" xfId="0" applyFont="1" applyBorder="1" applyProtection="1">
      <alignment vertical="center"/>
      <protection locked="0"/>
    </xf>
    <xf numFmtId="0" fontId="2" fillId="0" borderId="116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181" fontId="24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6" borderId="117" xfId="0" applyFont="1" applyFill="1" applyBorder="1">
      <alignment vertical="center"/>
    </xf>
    <xf numFmtId="0" fontId="21" fillId="6" borderId="118" xfId="0" applyFont="1" applyFill="1" applyBorder="1">
      <alignment vertical="center"/>
    </xf>
    <xf numFmtId="0" fontId="21" fillId="6" borderId="118" xfId="0" applyFont="1" applyFill="1" applyBorder="1" applyProtection="1">
      <alignment vertical="center"/>
      <protection locked="0"/>
    </xf>
    <xf numFmtId="0" fontId="21" fillId="6" borderId="119" xfId="0" applyFont="1" applyFill="1" applyBorder="1" applyProtection="1">
      <alignment vertical="center"/>
      <protection locked="0"/>
    </xf>
    <xf numFmtId="0" fontId="21" fillId="6" borderId="120" xfId="0" applyFont="1" applyFill="1" applyBorder="1">
      <alignment vertical="center"/>
    </xf>
    <xf numFmtId="0" fontId="21" fillId="6" borderId="121" xfId="0" applyFont="1" applyFill="1" applyBorder="1">
      <alignment vertical="center"/>
    </xf>
    <xf numFmtId="0" fontId="21" fillId="6" borderId="121" xfId="0" applyFont="1" applyFill="1" applyBorder="1" applyProtection="1">
      <alignment vertical="center"/>
      <protection locked="0"/>
    </xf>
    <xf numFmtId="0" fontId="21" fillId="6" borderId="122" xfId="0" applyFont="1" applyFill="1" applyBorder="1" applyProtection="1">
      <alignment vertical="center"/>
      <protection locked="0"/>
    </xf>
    <xf numFmtId="0" fontId="12" fillId="0" borderId="0" xfId="0" applyFont="1" applyAlignment="1">
      <alignment horizontal="distributed" vertical="center" justifyLastLine="1"/>
    </xf>
    <xf numFmtId="0" fontId="13" fillId="2" borderId="28" xfId="0" applyFont="1" applyFill="1" applyBorder="1" applyAlignment="1" applyProtection="1">
      <alignment horizontal="right" vertical="center"/>
      <protection locked="0"/>
    </xf>
    <xf numFmtId="0" fontId="13" fillId="2" borderId="2" xfId="0" applyFont="1" applyFill="1" applyBorder="1" applyAlignment="1" applyProtection="1">
      <alignment horizontal="right" vertical="center"/>
      <protection locked="0"/>
    </xf>
    <xf numFmtId="0" fontId="13" fillId="2" borderId="17" xfId="0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0" fontId="13" fillId="2" borderId="14" xfId="0" applyFont="1" applyFill="1" applyBorder="1" applyAlignment="1" applyProtection="1">
      <alignment horizontal="right" vertical="center"/>
      <protection locked="0"/>
    </xf>
    <xf numFmtId="0" fontId="13" fillId="2" borderId="3" xfId="0" applyFont="1" applyFill="1" applyBorder="1" applyAlignment="1" applyProtection="1">
      <alignment horizontal="right" vertical="center"/>
      <protection locked="0"/>
    </xf>
    <xf numFmtId="179" fontId="13" fillId="2" borderId="69" xfId="3" applyNumberFormat="1" applyFont="1" applyFill="1" applyBorder="1" applyAlignment="1" applyProtection="1">
      <alignment horizontal="right" vertical="center"/>
      <protection locked="0"/>
    </xf>
    <xf numFmtId="179" fontId="13" fillId="2" borderId="2" xfId="3" applyNumberFormat="1" applyFont="1" applyFill="1" applyBorder="1" applyAlignment="1" applyProtection="1">
      <alignment horizontal="right" vertical="center"/>
      <protection locked="0"/>
    </xf>
    <xf numFmtId="179" fontId="13" fillId="2" borderId="70" xfId="3" applyNumberFormat="1" applyFont="1" applyFill="1" applyBorder="1" applyAlignment="1" applyProtection="1">
      <alignment horizontal="right" vertical="center"/>
      <protection locked="0"/>
    </xf>
    <xf numFmtId="179" fontId="13" fillId="2" borderId="65" xfId="3" applyNumberFormat="1" applyFont="1" applyFill="1" applyBorder="1" applyAlignment="1" applyProtection="1">
      <alignment horizontal="right" vertical="center"/>
      <protection locked="0"/>
    </xf>
    <xf numFmtId="179" fontId="13" fillId="2" borderId="0" xfId="3" applyNumberFormat="1" applyFont="1" applyFill="1" applyBorder="1" applyAlignment="1" applyProtection="1">
      <alignment horizontal="right" vertical="center"/>
      <protection locked="0"/>
    </xf>
    <xf numFmtId="179" fontId="13" fillId="2" borderId="66" xfId="3" applyNumberFormat="1" applyFont="1" applyFill="1" applyBorder="1" applyAlignment="1" applyProtection="1">
      <alignment horizontal="right" vertical="center"/>
      <protection locked="0"/>
    </xf>
    <xf numFmtId="179" fontId="13" fillId="2" borderId="71" xfId="3" applyNumberFormat="1" applyFont="1" applyFill="1" applyBorder="1" applyAlignment="1" applyProtection="1">
      <alignment horizontal="right" vertical="center"/>
      <protection locked="0"/>
    </xf>
    <xf numFmtId="179" fontId="13" fillId="2" borderId="72" xfId="3" applyNumberFormat="1" applyFont="1" applyFill="1" applyBorder="1" applyAlignment="1" applyProtection="1">
      <alignment horizontal="right" vertical="center"/>
      <protection locked="0"/>
    </xf>
    <xf numFmtId="179" fontId="13" fillId="2" borderId="73" xfId="3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/>
      <protection locked="0"/>
    </xf>
    <xf numFmtId="38" fontId="2" fillId="0" borderId="69" xfId="3" applyFont="1" applyBorder="1" applyAlignment="1" applyProtection="1">
      <alignment horizontal="right" vertical="center"/>
      <protection locked="0"/>
    </xf>
    <xf numFmtId="38" fontId="2" fillId="0" borderId="2" xfId="3" applyFont="1" applyBorder="1" applyAlignment="1" applyProtection="1">
      <alignment horizontal="right" vertical="center"/>
      <protection locked="0"/>
    </xf>
    <xf numFmtId="38" fontId="2" fillId="0" borderId="70" xfId="3" applyFont="1" applyBorder="1" applyAlignment="1" applyProtection="1">
      <alignment horizontal="right" vertical="center"/>
      <protection locked="0"/>
    </xf>
    <xf numFmtId="38" fontId="2" fillId="0" borderId="65" xfId="3" applyFont="1" applyBorder="1" applyAlignment="1" applyProtection="1">
      <alignment horizontal="right" vertical="center"/>
      <protection locked="0"/>
    </xf>
    <xf numFmtId="38" fontId="2" fillId="0" borderId="0" xfId="3" applyFont="1" applyBorder="1" applyAlignment="1" applyProtection="1">
      <alignment horizontal="right" vertical="center"/>
      <protection locked="0"/>
    </xf>
    <xf numFmtId="38" fontId="2" fillId="0" borderId="66" xfId="3" applyFont="1" applyBorder="1" applyAlignment="1" applyProtection="1">
      <alignment horizontal="right" vertical="center"/>
      <protection locked="0"/>
    </xf>
    <xf numFmtId="38" fontId="2" fillId="0" borderId="67" xfId="3" applyFont="1" applyBorder="1" applyAlignment="1" applyProtection="1">
      <alignment horizontal="right" vertical="center"/>
      <protection locked="0"/>
    </xf>
    <xf numFmtId="38" fontId="2" fillId="0" borderId="1" xfId="3" applyFont="1" applyBorder="1" applyAlignment="1" applyProtection="1">
      <alignment horizontal="right" vertical="center"/>
      <protection locked="0"/>
    </xf>
    <xf numFmtId="38" fontId="2" fillId="0" borderId="68" xfId="3" applyFont="1" applyBorder="1" applyAlignment="1" applyProtection="1">
      <alignment horizontal="right" vertical="center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9" fontId="2" fillId="0" borderId="2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9" fontId="2" fillId="0" borderId="2" xfId="0" quotePrefix="1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8" fontId="2" fillId="3" borderId="9" xfId="3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right" vertical="center"/>
    </xf>
    <xf numFmtId="38" fontId="2" fillId="3" borderId="10" xfId="3" applyFont="1" applyFill="1" applyBorder="1" applyAlignment="1">
      <alignment horizontal="right" vertical="center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38" fontId="2" fillId="0" borderId="62" xfId="3" applyFont="1" applyBorder="1" applyAlignment="1" applyProtection="1">
      <alignment horizontal="right" vertical="center"/>
      <protection locked="0"/>
    </xf>
    <xf numFmtId="38" fontId="2" fillId="0" borderId="63" xfId="3" applyFont="1" applyBorder="1" applyAlignment="1" applyProtection="1">
      <alignment horizontal="right" vertical="center"/>
      <protection locked="0"/>
    </xf>
    <xf numFmtId="38" fontId="2" fillId="0" borderId="64" xfId="3" applyFont="1" applyBorder="1" applyAlignment="1" applyProtection="1">
      <alignment horizontal="right" vertical="center"/>
      <protection locked="0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 shrinkToFit="1"/>
    </xf>
    <xf numFmtId="0" fontId="2" fillId="3" borderId="39" xfId="0" applyFont="1" applyFill="1" applyBorder="1" applyAlignment="1">
      <alignment horizontal="left" vertical="center" shrinkToFit="1"/>
    </xf>
    <xf numFmtId="0" fontId="2" fillId="3" borderId="37" xfId="0" applyFont="1" applyFill="1" applyBorder="1" applyAlignment="1">
      <alignment horizontal="left" vertical="center" shrinkToFit="1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9" fontId="9" fillId="3" borderId="50" xfId="4" applyFont="1" applyFill="1" applyBorder="1" applyAlignment="1">
      <alignment horizontal="center" vertical="center"/>
    </xf>
    <xf numFmtId="9" fontId="9" fillId="3" borderId="51" xfId="4" applyFont="1" applyFill="1" applyBorder="1" applyAlignment="1">
      <alignment horizontal="center" vertical="center"/>
    </xf>
    <xf numFmtId="38" fontId="2" fillId="3" borderId="46" xfId="3" applyFont="1" applyFill="1" applyBorder="1" applyAlignment="1">
      <alignment horizontal="right" vertical="center"/>
    </xf>
    <xf numFmtId="38" fontId="2" fillId="3" borderId="47" xfId="3" applyFont="1" applyFill="1" applyBorder="1" applyAlignment="1">
      <alignment horizontal="right" vertical="center"/>
    </xf>
    <xf numFmtId="38" fontId="2" fillId="3" borderId="48" xfId="3" applyFont="1" applyFill="1" applyBorder="1" applyAlignment="1">
      <alignment horizontal="right" vertical="center"/>
    </xf>
    <xf numFmtId="38" fontId="2" fillId="3" borderId="35" xfId="3" applyFont="1" applyFill="1" applyBorder="1" applyAlignment="1">
      <alignment horizontal="right" vertical="center"/>
    </xf>
    <xf numFmtId="38" fontId="2" fillId="3" borderId="18" xfId="3" applyFont="1" applyFill="1" applyBorder="1" applyAlignment="1">
      <alignment horizontal="right" vertical="center"/>
    </xf>
    <xf numFmtId="38" fontId="2" fillId="3" borderId="36" xfId="3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left" vertical="center" shrinkToFit="1"/>
    </xf>
    <xf numFmtId="0" fontId="2" fillId="3" borderId="18" xfId="0" applyFont="1" applyFill="1" applyBorder="1" applyAlignment="1">
      <alignment horizontal="left" vertical="center" shrinkToFit="1"/>
    </xf>
    <xf numFmtId="0" fontId="2" fillId="3" borderId="34" xfId="0" applyFont="1" applyFill="1" applyBorder="1" applyAlignment="1">
      <alignment horizontal="left" vertical="center" shrinkToFit="1"/>
    </xf>
    <xf numFmtId="0" fontId="2" fillId="3" borderId="35" xfId="0" applyFont="1" applyFill="1" applyBorder="1" applyAlignment="1">
      <alignment horizontal="center" vertical="center"/>
    </xf>
    <xf numFmtId="9" fontId="9" fillId="3" borderId="15" xfId="4" applyFont="1" applyFill="1" applyBorder="1" applyAlignment="1">
      <alignment horizontal="center" vertical="center"/>
    </xf>
    <xf numFmtId="9" fontId="9" fillId="3" borderId="6" xfId="4" applyFont="1" applyFill="1" applyBorder="1" applyAlignment="1">
      <alignment horizontal="center" vertical="center"/>
    </xf>
    <xf numFmtId="38" fontId="2" fillId="3" borderId="34" xfId="3" applyFont="1" applyFill="1" applyBorder="1" applyAlignment="1">
      <alignment horizontal="right" vertical="center"/>
    </xf>
    <xf numFmtId="38" fontId="2" fillId="3" borderId="15" xfId="3" applyFont="1" applyFill="1" applyBorder="1" applyAlignment="1">
      <alignment horizontal="right" vertical="center"/>
    </xf>
    <xf numFmtId="38" fontId="2" fillId="3" borderId="1" xfId="3" applyFont="1" applyFill="1" applyBorder="1" applyAlignment="1">
      <alignment horizontal="right" vertical="center"/>
    </xf>
    <xf numFmtId="38" fontId="2" fillId="3" borderId="7" xfId="3" applyFont="1" applyFill="1" applyBorder="1" applyAlignment="1">
      <alignment horizontal="right" vertical="center"/>
    </xf>
    <xf numFmtId="9" fontId="9" fillId="3" borderId="35" xfId="4" applyFont="1" applyFill="1" applyBorder="1" applyAlignment="1">
      <alignment horizontal="center" vertical="center"/>
    </xf>
    <xf numFmtId="9" fontId="9" fillId="3" borderId="34" xfId="4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left" vertical="center" shrinkToFit="1"/>
    </xf>
    <xf numFmtId="0" fontId="2" fillId="3" borderId="15" xfId="0" applyFont="1" applyFill="1" applyBorder="1" applyAlignment="1">
      <alignment horizontal="center" vertical="center"/>
    </xf>
    <xf numFmtId="38" fontId="2" fillId="3" borderId="6" xfId="3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6" xfId="0" applyFont="1" applyFill="1" applyBorder="1" applyAlignment="1" applyProtection="1">
      <alignment horizontal="left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Alignment="1">
      <alignment horizontal="center" vertical="center"/>
    </xf>
    <xf numFmtId="0" fontId="4" fillId="4" borderId="22" xfId="0" applyFont="1" applyFill="1" applyBorder="1" applyAlignment="1" applyProtection="1">
      <alignment horizontal="center" vertical="center" textRotation="255"/>
      <protection locked="0"/>
    </xf>
    <xf numFmtId="0" fontId="4" fillId="4" borderId="23" xfId="0" applyFont="1" applyFill="1" applyBorder="1" applyAlignment="1" applyProtection="1">
      <alignment horizontal="center" vertical="center" textRotation="255"/>
      <protection locked="0"/>
    </xf>
    <xf numFmtId="0" fontId="4" fillId="4" borderId="24" xfId="0" applyFont="1" applyFill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2" fillId="5" borderId="9" xfId="0" applyFont="1" applyFill="1" applyBorder="1" applyAlignment="1" applyProtection="1">
      <alignment horizontal="center" vertical="center"/>
      <protection locked="0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22" fillId="5" borderId="8" xfId="0" applyFont="1" applyFill="1" applyBorder="1" applyAlignment="1" applyProtection="1">
      <alignment horizontal="center" vertical="center"/>
      <protection locked="0"/>
    </xf>
    <xf numFmtId="0" fontId="22" fillId="5" borderId="15" xfId="0" applyFont="1" applyFill="1" applyBorder="1" applyAlignment="1" applyProtection="1">
      <alignment horizontal="center" vertical="center"/>
      <protection locked="0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2" fillId="5" borderId="6" xfId="0" applyFont="1" applyFill="1" applyBorder="1" applyAlignment="1" applyProtection="1">
      <alignment horizontal="center" vertical="center"/>
      <protection locked="0"/>
    </xf>
    <xf numFmtId="181" fontId="10" fillId="0" borderId="2" xfId="0" applyNumberFormat="1" applyFont="1" applyBorder="1" applyAlignment="1" applyProtection="1">
      <alignment horizontal="center" vertical="center"/>
      <protection locked="0"/>
    </xf>
    <xf numFmtId="181" fontId="10" fillId="0" borderId="10" xfId="0" applyNumberFormat="1" applyFont="1" applyBorder="1" applyAlignment="1" applyProtection="1">
      <alignment horizontal="center" vertical="center"/>
      <protection locked="0"/>
    </xf>
    <xf numFmtId="181" fontId="10" fillId="0" borderId="1" xfId="0" applyNumberFormat="1" applyFont="1" applyBorder="1" applyAlignment="1" applyProtection="1">
      <alignment horizontal="center" vertical="center"/>
      <protection locked="0"/>
    </xf>
    <xf numFmtId="181" fontId="10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2" fillId="3" borderId="0" xfId="0" applyFont="1" applyFill="1" applyAlignment="1">
      <alignment horizontal="center" vertical="center"/>
    </xf>
    <xf numFmtId="0" fontId="17" fillId="0" borderId="0" xfId="0" applyFont="1" applyAlignment="1">
      <alignment horizontal="distributed" vertical="center" wrapText="1" justifyLastLine="1"/>
    </xf>
    <xf numFmtId="180" fontId="2" fillId="3" borderId="2" xfId="0" applyNumberFormat="1" applyFont="1" applyFill="1" applyBorder="1" applyAlignment="1">
      <alignment horizontal="left" vertical="center" indent="1"/>
    </xf>
    <xf numFmtId="177" fontId="2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distributed" vertical="center" wrapText="1" justifyLastLine="1"/>
    </xf>
    <xf numFmtId="0" fontId="9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178" fontId="9" fillId="3" borderId="0" xfId="0" applyNumberFormat="1" applyFont="1" applyFill="1" applyAlignment="1">
      <alignment horizontal="center" vertical="center"/>
    </xf>
    <xf numFmtId="177" fontId="9" fillId="3" borderId="0" xfId="0" applyNumberFormat="1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8" xfId="0" applyFont="1" applyBorder="1" applyAlignment="1">
      <alignment horizontal="distributed" vertical="center" wrapText="1" justifyLastLine="1"/>
    </xf>
    <xf numFmtId="0" fontId="2" fillId="3" borderId="18" xfId="0" applyFont="1" applyFill="1" applyBorder="1" applyAlignment="1">
      <alignment horizontal="left" vertical="center" indent="2"/>
    </xf>
    <xf numFmtId="9" fontId="2" fillId="0" borderId="86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86" xfId="0" applyFont="1" applyBorder="1" applyAlignment="1" applyProtection="1">
      <alignment horizontal="center" vertical="center" shrinkToFit="1"/>
      <protection locked="0"/>
    </xf>
    <xf numFmtId="0" fontId="2" fillId="0" borderId="87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82" xfId="0" applyFont="1" applyBorder="1" applyAlignment="1" applyProtection="1">
      <alignment horizontal="right" vertical="center"/>
      <protection locked="0"/>
    </xf>
    <xf numFmtId="38" fontId="2" fillId="0" borderId="83" xfId="3" applyFont="1" applyFill="1" applyBorder="1" applyAlignment="1" applyProtection="1">
      <alignment horizontal="right" vertical="center"/>
      <protection locked="0"/>
    </xf>
    <xf numFmtId="38" fontId="2" fillId="0" borderId="78" xfId="3" applyFont="1" applyFill="1" applyBorder="1" applyAlignment="1" applyProtection="1">
      <alignment horizontal="right" vertical="center"/>
      <protection locked="0"/>
    </xf>
    <xf numFmtId="38" fontId="2" fillId="0" borderId="79" xfId="3" applyFont="1" applyFill="1" applyBorder="1" applyAlignment="1" applyProtection="1">
      <alignment horizontal="right" vertical="center"/>
      <protection locked="0"/>
    </xf>
    <xf numFmtId="38" fontId="2" fillId="0" borderId="59" xfId="3" applyFont="1" applyBorder="1" applyAlignment="1" applyProtection="1">
      <alignment horizontal="right" vertical="center"/>
      <protection locked="0"/>
    </xf>
    <xf numFmtId="38" fontId="2" fillId="0" borderId="57" xfId="3" applyFont="1" applyBorder="1" applyAlignment="1" applyProtection="1">
      <alignment horizontal="right" vertical="center"/>
      <protection locked="0"/>
    </xf>
    <xf numFmtId="38" fontId="2" fillId="0" borderId="60" xfId="3" applyFont="1" applyBorder="1" applyAlignment="1" applyProtection="1">
      <alignment horizontal="right" vertical="center"/>
      <protection locked="0"/>
    </xf>
    <xf numFmtId="38" fontId="2" fillId="0" borderId="12" xfId="3" applyFont="1" applyBorder="1" applyAlignment="1" applyProtection="1">
      <alignment horizontal="right" vertical="center"/>
      <protection locked="0"/>
    </xf>
    <xf numFmtId="38" fontId="2" fillId="0" borderId="4" xfId="3" applyFont="1" applyBorder="1" applyAlignment="1" applyProtection="1">
      <alignment horizontal="right" vertical="center"/>
      <protection locked="0"/>
    </xf>
    <xf numFmtId="38" fontId="2" fillId="0" borderId="84" xfId="3" applyFont="1" applyBorder="1" applyAlignment="1" applyProtection="1">
      <alignment horizontal="right" vertical="center"/>
      <protection locked="0"/>
    </xf>
    <xf numFmtId="38" fontId="2" fillId="0" borderId="75" xfId="3" applyFont="1" applyBorder="1" applyAlignment="1" applyProtection="1">
      <alignment horizontal="right" vertical="center"/>
      <protection locked="0"/>
    </xf>
    <xf numFmtId="38" fontId="2" fillId="0" borderId="76" xfId="3" applyFont="1" applyBorder="1" applyAlignment="1" applyProtection="1">
      <alignment horizontal="right" vertical="center"/>
      <protection locked="0"/>
    </xf>
    <xf numFmtId="38" fontId="2" fillId="0" borderId="98" xfId="3" applyFont="1" applyBorder="1" applyAlignment="1" applyProtection="1">
      <alignment horizontal="right" vertical="center"/>
      <protection locked="0"/>
    </xf>
    <xf numFmtId="38" fontId="2" fillId="0" borderId="86" xfId="3" applyFont="1" applyBorder="1" applyAlignment="1" applyProtection="1">
      <alignment horizontal="right" vertical="center"/>
      <protection locked="0"/>
    </xf>
    <xf numFmtId="38" fontId="2" fillId="0" borderId="88" xfId="3" applyFont="1" applyBorder="1" applyAlignment="1" applyProtection="1">
      <alignment horizontal="right" vertical="center"/>
      <protection locked="0"/>
    </xf>
    <xf numFmtId="38" fontId="2" fillId="0" borderId="50" xfId="3" applyFont="1" applyBorder="1" applyAlignment="1" applyProtection="1">
      <alignment horizontal="right" vertical="center"/>
      <protection locked="0"/>
    </xf>
    <xf numFmtId="38" fontId="2" fillId="0" borderId="49" xfId="3" applyFont="1" applyBorder="1" applyAlignment="1" applyProtection="1">
      <alignment horizontal="right" vertical="center"/>
      <protection locked="0"/>
    </xf>
    <xf numFmtId="38" fontId="2" fillId="0" borderId="80" xfId="3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83" xfId="0" applyFont="1" applyBorder="1" applyAlignment="1" applyProtection="1">
      <alignment horizontal="left" vertical="center" shrinkToFit="1"/>
      <protection locked="0"/>
    </xf>
    <xf numFmtId="0" fontId="2" fillId="0" borderId="78" xfId="0" applyFont="1" applyBorder="1" applyAlignment="1" applyProtection="1">
      <alignment horizontal="left" vertical="center" shrinkToFit="1"/>
      <protection locked="0"/>
    </xf>
    <xf numFmtId="0" fontId="2" fillId="0" borderId="81" xfId="0" applyFont="1" applyBorder="1" applyAlignment="1" applyProtection="1">
      <alignment horizontal="left" vertical="center" shrinkToFit="1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38" fontId="2" fillId="0" borderId="81" xfId="3" applyFont="1" applyFill="1" applyBorder="1" applyAlignment="1" applyProtection="1">
      <alignment horizontal="right" vertical="center"/>
      <protection locked="0"/>
    </xf>
    <xf numFmtId="9" fontId="9" fillId="0" borderId="83" xfId="4" applyFont="1" applyFill="1" applyBorder="1" applyAlignment="1" applyProtection="1">
      <alignment horizontal="center" vertical="center" shrinkToFit="1"/>
      <protection locked="0"/>
    </xf>
    <xf numFmtId="9" fontId="9" fillId="0" borderId="81" xfId="4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02" xfId="0" applyFont="1" applyBorder="1" applyAlignment="1" applyProtection="1">
      <alignment horizontal="center" vertical="center" shrinkToFit="1"/>
      <protection locked="0"/>
    </xf>
    <xf numFmtId="181" fontId="10" fillId="0" borderId="105" xfId="0" applyNumberFormat="1" applyFont="1" applyBorder="1" applyAlignment="1" applyProtection="1">
      <alignment horizontal="center" vertical="center"/>
      <protection locked="0"/>
    </xf>
    <xf numFmtId="181" fontId="10" fillId="0" borderId="107" xfId="0" applyNumberFormat="1" applyFont="1" applyBorder="1" applyAlignment="1" applyProtection="1">
      <alignment horizontal="center" vertical="center"/>
      <protection locked="0"/>
    </xf>
    <xf numFmtId="181" fontId="10" fillId="0" borderId="99" xfId="0" applyNumberFormat="1" applyFont="1" applyBorder="1" applyAlignment="1" applyProtection="1">
      <alignment horizontal="center" vertical="center"/>
      <protection locked="0"/>
    </xf>
    <xf numFmtId="181" fontId="10" fillId="0" borderId="109" xfId="0" applyNumberFormat="1" applyFont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horizontal="center"/>
      <protection locked="0"/>
    </xf>
    <xf numFmtId="0" fontId="4" fillId="0" borderId="101" xfId="0" applyFont="1" applyBorder="1" applyAlignment="1" applyProtection="1">
      <alignment horizontal="center"/>
      <protection locked="0"/>
    </xf>
    <xf numFmtId="0" fontId="4" fillId="0" borderId="103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distributed" vertical="center" wrapText="1" justifyLastLine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2" fillId="5" borderId="105" xfId="0" applyFont="1" applyFill="1" applyBorder="1" applyAlignment="1" applyProtection="1">
      <alignment horizontal="center" vertical="center"/>
      <protection locked="0"/>
    </xf>
    <xf numFmtId="0" fontId="22" fillId="5" borderId="106" xfId="0" applyFont="1" applyFill="1" applyBorder="1" applyAlignment="1" applyProtection="1">
      <alignment horizontal="center" vertical="center"/>
      <protection locked="0"/>
    </xf>
    <xf numFmtId="0" fontId="22" fillId="5" borderId="99" xfId="0" applyFont="1" applyFill="1" applyBorder="1" applyAlignment="1" applyProtection="1">
      <alignment horizontal="center" vertical="center"/>
      <protection locked="0"/>
    </xf>
    <xf numFmtId="0" fontId="22" fillId="5" borderId="108" xfId="0" applyFont="1" applyFill="1" applyBorder="1" applyAlignment="1" applyProtection="1">
      <alignment horizontal="center" vertical="center"/>
      <protection locked="0"/>
    </xf>
    <xf numFmtId="0" fontId="15" fillId="0" borderId="111" xfId="0" applyFont="1" applyBorder="1" applyAlignment="1" applyProtection="1">
      <alignment horizontal="left" vertical="center"/>
      <protection locked="0"/>
    </xf>
    <xf numFmtId="0" fontId="15" fillId="0" borderId="105" xfId="0" applyFont="1" applyBorder="1" applyAlignment="1" applyProtection="1">
      <alignment horizontal="left" vertical="center"/>
      <protection locked="0"/>
    </xf>
    <xf numFmtId="0" fontId="15" fillId="0" borderId="106" xfId="0" applyFont="1" applyBorder="1" applyAlignment="1" applyProtection="1">
      <alignment horizontal="left" vertical="center"/>
      <protection locked="0"/>
    </xf>
    <xf numFmtId="0" fontId="15" fillId="0" borderId="112" xfId="0" applyFont="1" applyBorder="1" applyAlignment="1" applyProtection="1">
      <alignment horizontal="left" vertical="center"/>
      <protection locked="0"/>
    </xf>
    <xf numFmtId="0" fontId="15" fillId="0" borderId="99" xfId="0" applyFont="1" applyBorder="1" applyAlignment="1" applyProtection="1">
      <alignment horizontal="left" vertical="center"/>
      <protection locked="0"/>
    </xf>
    <xf numFmtId="0" fontId="15" fillId="0" borderId="108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distributed" vertical="center" justifyLastLine="1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38" fontId="2" fillId="0" borderId="91" xfId="3" applyFont="1" applyFill="1" applyBorder="1" applyAlignment="1" applyProtection="1">
      <alignment horizontal="right" vertical="center"/>
      <protection locked="0"/>
    </xf>
    <xf numFmtId="38" fontId="2" fillId="0" borderId="92" xfId="3" applyFont="1" applyFill="1" applyBorder="1" applyAlignment="1" applyProtection="1">
      <alignment horizontal="right" vertical="center"/>
      <protection locked="0"/>
    </xf>
    <xf numFmtId="38" fontId="2" fillId="0" borderId="95" xfId="3" applyFont="1" applyFill="1" applyBorder="1" applyAlignment="1" applyProtection="1">
      <alignment horizontal="right" vertical="center"/>
      <protection locked="0"/>
    </xf>
    <xf numFmtId="9" fontId="9" fillId="0" borderId="91" xfId="4" applyFont="1" applyFill="1" applyBorder="1" applyAlignment="1" applyProtection="1">
      <alignment horizontal="center" vertical="center" shrinkToFit="1"/>
      <protection locked="0"/>
    </xf>
    <xf numFmtId="9" fontId="9" fillId="0" borderId="95" xfId="4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center" vertical="center"/>
      <protection locked="0"/>
    </xf>
    <xf numFmtId="0" fontId="4" fillId="4" borderId="113" xfId="0" applyFont="1" applyFill="1" applyBorder="1" applyAlignment="1" applyProtection="1">
      <alignment horizontal="center" vertical="center" textRotation="255"/>
      <protection locked="0"/>
    </xf>
    <xf numFmtId="0" fontId="4" fillId="4" borderId="114" xfId="0" applyFont="1" applyFill="1" applyBorder="1" applyAlignment="1" applyProtection="1">
      <alignment horizontal="center" vertical="center" textRotation="255"/>
      <protection locked="0"/>
    </xf>
    <xf numFmtId="0" fontId="4" fillId="4" borderId="115" xfId="0" applyFont="1" applyFill="1" applyBorder="1" applyAlignment="1" applyProtection="1">
      <alignment horizontal="center" vertical="center" textRotation="255"/>
      <protection locked="0"/>
    </xf>
    <xf numFmtId="0" fontId="4" fillId="5" borderId="105" xfId="0" applyFont="1" applyFill="1" applyBorder="1" applyAlignment="1" applyProtection="1">
      <alignment horizontal="center" vertical="center"/>
      <protection locked="0"/>
    </xf>
    <xf numFmtId="0" fontId="4" fillId="5" borderId="106" xfId="0" applyFont="1" applyFill="1" applyBorder="1" applyAlignment="1" applyProtection="1">
      <alignment horizontal="center" vertical="center"/>
      <protection locked="0"/>
    </xf>
    <xf numFmtId="0" fontId="4" fillId="5" borderId="99" xfId="0" applyFont="1" applyFill="1" applyBorder="1" applyAlignment="1" applyProtection="1">
      <alignment horizontal="center" vertical="center"/>
      <protection locked="0"/>
    </xf>
    <xf numFmtId="0" fontId="4" fillId="5" borderId="108" xfId="0" applyFont="1" applyFill="1" applyBorder="1" applyAlignment="1" applyProtection="1">
      <alignment horizontal="center" vertical="center"/>
      <protection locked="0"/>
    </xf>
    <xf numFmtId="0" fontId="4" fillId="5" borderId="104" xfId="0" applyFont="1" applyFill="1" applyBorder="1" applyAlignment="1" applyProtection="1">
      <alignment horizontal="center" vertical="center"/>
      <protection locked="0"/>
    </xf>
    <xf numFmtId="0" fontId="4" fillId="5" borderId="110" xfId="0" applyFont="1" applyFill="1" applyBorder="1" applyAlignment="1" applyProtection="1">
      <alignment horizontal="center" vertical="center"/>
      <protection locked="0"/>
    </xf>
    <xf numFmtId="0" fontId="2" fillId="0" borderId="100" xfId="0" applyFont="1" applyBorder="1" applyAlignment="1" applyProtection="1">
      <alignment horizontal="left" vertical="center" indent="2"/>
      <protection locked="0"/>
    </xf>
    <xf numFmtId="0" fontId="17" fillId="0" borderId="100" xfId="0" applyFont="1" applyBorder="1" applyAlignment="1" applyProtection="1">
      <alignment horizontal="distributed" vertical="center" wrapText="1" justifyLastLine="1"/>
      <protection locked="0"/>
    </xf>
    <xf numFmtId="0" fontId="13" fillId="2" borderId="11" xfId="0" applyFont="1" applyFill="1" applyBorder="1" applyAlignment="1" applyProtection="1">
      <alignment horizontal="right" vertical="center"/>
      <protection locked="0"/>
    </xf>
    <xf numFmtId="0" fontId="13" fillId="2" borderId="13" xfId="0" applyFont="1" applyFill="1" applyBorder="1" applyAlignment="1" applyProtection="1">
      <alignment horizontal="right" vertical="center"/>
      <protection locked="0"/>
    </xf>
    <xf numFmtId="179" fontId="13" fillId="2" borderId="12" xfId="3" applyNumberFormat="1" applyFont="1" applyFill="1" applyBorder="1" applyAlignment="1" applyProtection="1">
      <alignment horizontal="right" vertical="center"/>
      <protection locked="0"/>
    </xf>
    <xf numFmtId="179" fontId="13" fillId="2" borderId="4" xfId="3" applyNumberFormat="1" applyFont="1" applyFill="1" applyBorder="1" applyAlignment="1" applyProtection="1">
      <alignment horizontal="right" vertical="center"/>
      <protection locked="0"/>
    </xf>
    <xf numFmtId="179" fontId="13" fillId="2" borderId="61" xfId="3" applyNumberFormat="1" applyFont="1" applyFill="1" applyBorder="1" applyAlignment="1" applyProtection="1">
      <alignment horizontal="right" vertical="center"/>
      <protection locked="0"/>
    </xf>
    <xf numFmtId="179" fontId="13" fillId="2" borderId="3" xfId="3" applyNumberFormat="1" applyFont="1" applyFill="1" applyBorder="1" applyAlignment="1" applyProtection="1">
      <alignment horizontal="right" vertical="center"/>
      <protection locked="0"/>
    </xf>
    <xf numFmtId="179" fontId="13" fillId="2" borderId="5" xfId="3" applyNumberFormat="1" applyFont="1" applyFill="1" applyBorder="1" applyAlignment="1" applyProtection="1">
      <alignment horizontal="right" vertical="center"/>
      <protection locked="0"/>
    </xf>
    <xf numFmtId="0" fontId="2" fillId="0" borderId="85" xfId="0" applyFont="1" applyBorder="1" applyAlignment="1" applyProtection="1">
      <alignment horizontal="right" vertical="center"/>
      <protection locked="0"/>
    </xf>
    <xf numFmtId="0" fontId="2" fillId="0" borderId="86" xfId="0" applyFont="1" applyBorder="1" applyAlignment="1" applyProtection="1">
      <alignment horizontal="right" vertical="center"/>
      <protection locked="0"/>
    </xf>
    <xf numFmtId="0" fontId="2" fillId="0" borderId="89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38" fontId="2" fillId="0" borderId="50" xfId="3" applyFont="1" applyFill="1" applyBorder="1" applyAlignment="1" applyProtection="1">
      <alignment horizontal="right" vertical="center"/>
      <protection locked="0"/>
    </xf>
    <xf numFmtId="38" fontId="2" fillId="0" borderId="49" xfId="3" applyFont="1" applyFill="1" applyBorder="1" applyAlignment="1" applyProtection="1">
      <alignment horizontal="right" vertical="center"/>
      <protection locked="0"/>
    </xf>
    <xf numFmtId="38" fontId="2" fillId="0" borderId="80" xfId="3" applyFont="1" applyFill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9" fontId="9" fillId="0" borderId="50" xfId="4" applyFont="1" applyFill="1" applyBorder="1" applyAlignment="1" applyProtection="1">
      <alignment horizontal="center" vertical="center" shrinkToFit="1"/>
      <protection locked="0"/>
    </xf>
    <xf numFmtId="9" fontId="9" fillId="0" borderId="51" xfId="4" applyFont="1" applyFill="1" applyBorder="1" applyAlignment="1" applyProtection="1">
      <alignment horizontal="center" vertical="center" shrinkToFit="1"/>
      <protection locked="0"/>
    </xf>
    <xf numFmtId="38" fontId="2" fillId="0" borderId="51" xfId="3" applyFont="1" applyFill="1" applyBorder="1" applyAlignment="1" applyProtection="1">
      <alignment horizontal="right" vertical="center"/>
      <protection locked="0"/>
    </xf>
    <xf numFmtId="9" fontId="2" fillId="0" borderId="86" xfId="0" quotePrefix="1" applyNumberFormat="1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left" vertical="center" shrinkToFit="1"/>
      <protection locked="0"/>
    </xf>
    <xf numFmtId="0" fontId="2" fillId="0" borderId="92" xfId="0" applyFont="1" applyBorder="1" applyAlignment="1" applyProtection="1">
      <alignment horizontal="left" vertical="center" shrinkToFit="1"/>
      <protection locked="0"/>
    </xf>
    <xf numFmtId="0" fontId="2" fillId="0" borderId="95" xfId="0" applyFont="1" applyBorder="1" applyAlignment="1" applyProtection="1">
      <alignment horizontal="left" vertical="center" shrinkToFit="1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38" fontId="2" fillId="0" borderId="90" xfId="3" applyFont="1" applyFill="1" applyBorder="1" applyAlignment="1" applyProtection="1">
      <alignment horizontal="right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distributed" vertical="center" wrapText="1"/>
      <protection locked="0"/>
    </xf>
    <xf numFmtId="0" fontId="7" fillId="0" borderId="1" xfId="0" applyFont="1" applyBorder="1" applyAlignment="1" applyProtection="1">
      <alignment horizontal="distributed" vertical="center" wrapText="1"/>
      <protection locked="0"/>
    </xf>
  </cellXfs>
  <cellStyles count="6">
    <cellStyle name="パーセント" xfId="4" builtinId="5"/>
    <cellStyle name="ハイパーリンク" xfId="5" builtinId="8"/>
    <cellStyle name="桁区切り" xfId="3" builtinId="6"/>
    <cellStyle name="桁区切り 2" xfId="2" xr:uid="{A64D2FE4-7395-4B2B-B5C4-F4FDC6A3F327}"/>
    <cellStyle name="標準" xfId="0" builtinId="0"/>
    <cellStyle name="標準 2" xfId="1" xr:uid="{BE304689-19C1-462B-847B-42FF2A84114B}"/>
  </cellStyles>
  <dxfs count="1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CCFFFF"/>
      <color rgb="FF8F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N$12" lockText="1" noThreeD="1"/>
</file>

<file path=xl/ctrlProps/ctrlProp2.xml><?xml version="1.0" encoding="utf-8"?>
<formControlPr xmlns="http://schemas.microsoft.com/office/spreadsheetml/2009/9/main" objectType="CheckBox" checked="Checked" fmlaLink="$AN$13" lockText="1" noThreeD="1"/>
</file>

<file path=xl/ctrlProps/ctrlProp3.xml><?xml version="1.0" encoding="utf-8"?>
<formControlPr xmlns="http://schemas.microsoft.com/office/spreadsheetml/2009/9/main" objectType="CheckBox" fmlaLink="$AN$11" lockText="1" noThreeD="1"/>
</file>

<file path=xl/ctrlProps/ctrlProp4.xml><?xml version="1.0" encoding="utf-8"?>
<formControlPr xmlns="http://schemas.microsoft.com/office/spreadsheetml/2009/9/main" objectType="CheckBox" fmlaLink="$AN$1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122898</xdr:colOff>
      <xdr:row>0</xdr:row>
      <xdr:rowOff>110229</xdr:rowOff>
    </xdr:from>
    <xdr:to>
      <xdr:col>42</xdr:col>
      <xdr:colOff>82342</xdr:colOff>
      <xdr:row>10</xdr:row>
      <xdr:rowOff>39827</xdr:rowOff>
    </xdr:to>
    <xdr:sp macro="" textlink="">
      <xdr:nvSpPr>
        <xdr:cNvPr id="2" name="吹き出し: 四角形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28223" y="110229"/>
          <a:ext cx="2988394" cy="2768048"/>
        </a:xfrm>
        <a:custGeom>
          <a:avLst/>
          <a:gdLst>
            <a:gd name="connsiteX0" fmla="*/ 0 w 2999113"/>
            <a:gd name="connsiteY0" fmla="*/ 0 h 868665"/>
            <a:gd name="connsiteX1" fmla="*/ 1749483 w 2999113"/>
            <a:gd name="connsiteY1" fmla="*/ 0 h 868665"/>
            <a:gd name="connsiteX2" fmla="*/ 1749483 w 2999113"/>
            <a:gd name="connsiteY2" fmla="*/ 0 h 868665"/>
            <a:gd name="connsiteX3" fmla="*/ 2499261 w 2999113"/>
            <a:gd name="connsiteY3" fmla="*/ 0 h 868665"/>
            <a:gd name="connsiteX4" fmla="*/ 2999113 w 2999113"/>
            <a:gd name="connsiteY4" fmla="*/ 0 h 868665"/>
            <a:gd name="connsiteX5" fmla="*/ 2999113 w 2999113"/>
            <a:gd name="connsiteY5" fmla="*/ 506721 h 868665"/>
            <a:gd name="connsiteX6" fmla="*/ 2999113 w 2999113"/>
            <a:gd name="connsiteY6" fmla="*/ 506721 h 868665"/>
            <a:gd name="connsiteX7" fmla="*/ 2999113 w 2999113"/>
            <a:gd name="connsiteY7" fmla="*/ 723888 h 868665"/>
            <a:gd name="connsiteX8" fmla="*/ 2999113 w 2999113"/>
            <a:gd name="connsiteY8" fmla="*/ 868665 h 868665"/>
            <a:gd name="connsiteX9" fmla="*/ 2499261 w 2999113"/>
            <a:gd name="connsiteY9" fmla="*/ 868665 h 868665"/>
            <a:gd name="connsiteX10" fmla="*/ 1523100 w 2999113"/>
            <a:gd name="connsiteY10" fmla="*/ 2418850 h 868665"/>
            <a:gd name="connsiteX11" fmla="*/ 1749483 w 2999113"/>
            <a:gd name="connsiteY11" fmla="*/ 868665 h 868665"/>
            <a:gd name="connsiteX12" fmla="*/ 0 w 2999113"/>
            <a:gd name="connsiteY12" fmla="*/ 868665 h 868665"/>
            <a:gd name="connsiteX13" fmla="*/ 0 w 2999113"/>
            <a:gd name="connsiteY13" fmla="*/ 723888 h 868665"/>
            <a:gd name="connsiteX14" fmla="*/ 0 w 2999113"/>
            <a:gd name="connsiteY14" fmla="*/ 506721 h 868665"/>
            <a:gd name="connsiteX15" fmla="*/ 0 w 2999113"/>
            <a:gd name="connsiteY15" fmla="*/ 506721 h 868665"/>
            <a:gd name="connsiteX16" fmla="*/ 0 w 2999113"/>
            <a:gd name="connsiteY16" fmla="*/ 0 h 868665"/>
            <a:gd name="connsiteX0" fmla="*/ 0 w 2999113"/>
            <a:gd name="connsiteY0" fmla="*/ 0 h 2418850"/>
            <a:gd name="connsiteX1" fmla="*/ 1749483 w 2999113"/>
            <a:gd name="connsiteY1" fmla="*/ 0 h 2418850"/>
            <a:gd name="connsiteX2" fmla="*/ 1749483 w 2999113"/>
            <a:gd name="connsiteY2" fmla="*/ 0 h 2418850"/>
            <a:gd name="connsiteX3" fmla="*/ 2499261 w 2999113"/>
            <a:gd name="connsiteY3" fmla="*/ 0 h 2418850"/>
            <a:gd name="connsiteX4" fmla="*/ 2999113 w 2999113"/>
            <a:gd name="connsiteY4" fmla="*/ 0 h 2418850"/>
            <a:gd name="connsiteX5" fmla="*/ 2999113 w 2999113"/>
            <a:gd name="connsiteY5" fmla="*/ 506721 h 2418850"/>
            <a:gd name="connsiteX6" fmla="*/ 2999113 w 2999113"/>
            <a:gd name="connsiteY6" fmla="*/ 506721 h 2418850"/>
            <a:gd name="connsiteX7" fmla="*/ 2999113 w 2999113"/>
            <a:gd name="connsiteY7" fmla="*/ 723888 h 2418850"/>
            <a:gd name="connsiteX8" fmla="*/ 2999113 w 2999113"/>
            <a:gd name="connsiteY8" fmla="*/ 868665 h 2418850"/>
            <a:gd name="connsiteX9" fmla="*/ 2499261 w 2999113"/>
            <a:gd name="connsiteY9" fmla="*/ 868665 h 2418850"/>
            <a:gd name="connsiteX10" fmla="*/ 1523100 w 2999113"/>
            <a:gd name="connsiteY10" fmla="*/ 2418850 h 2418850"/>
            <a:gd name="connsiteX11" fmla="*/ 1749483 w 2999113"/>
            <a:gd name="connsiteY11" fmla="*/ 868665 h 2418850"/>
            <a:gd name="connsiteX12" fmla="*/ 0 w 2999113"/>
            <a:gd name="connsiteY12" fmla="*/ 868665 h 2418850"/>
            <a:gd name="connsiteX13" fmla="*/ 0 w 2999113"/>
            <a:gd name="connsiteY13" fmla="*/ 723888 h 2418850"/>
            <a:gd name="connsiteX14" fmla="*/ 0 w 2999113"/>
            <a:gd name="connsiteY14" fmla="*/ 506721 h 2418850"/>
            <a:gd name="connsiteX15" fmla="*/ 0 w 2999113"/>
            <a:gd name="connsiteY15" fmla="*/ 506721 h 2418850"/>
            <a:gd name="connsiteX16" fmla="*/ 0 w 2999113"/>
            <a:gd name="connsiteY16" fmla="*/ 0 h 2418850"/>
            <a:gd name="connsiteX0" fmla="*/ 0 w 2999113"/>
            <a:gd name="connsiteY0" fmla="*/ 0 h 2418850"/>
            <a:gd name="connsiteX1" fmla="*/ 1749483 w 2999113"/>
            <a:gd name="connsiteY1" fmla="*/ 0 h 2418850"/>
            <a:gd name="connsiteX2" fmla="*/ 1749483 w 2999113"/>
            <a:gd name="connsiteY2" fmla="*/ 0 h 2418850"/>
            <a:gd name="connsiteX3" fmla="*/ 2499261 w 2999113"/>
            <a:gd name="connsiteY3" fmla="*/ 0 h 2418850"/>
            <a:gd name="connsiteX4" fmla="*/ 2999113 w 2999113"/>
            <a:gd name="connsiteY4" fmla="*/ 0 h 2418850"/>
            <a:gd name="connsiteX5" fmla="*/ 2999113 w 2999113"/>
            <a:gd name="connsiteY5" fmla="*/ 506721 h 2418850"/>
            <a:gd name="connsiteX6" fmla="*/ 2999113 w 2999113"/>
            <a:gd name="connsiteY6" fmla="*/ 506721 h 2418850"/>
            <a:gd name="connsiteX7" fmla="*/ 2999113 w 2999113"/>
            <a:gd name="connsiteY7" fmla="*/ 723888 h 2418850"/>
            <a:gd name="connsiteX8" fmla="*/ 2999113 w 2999113"/>
            <a:gd name="connsiteY8" fmla="*/ 868665 h 2418850"/>
            <a:gd name="connsiteX9" fmla="*/ 2499261 w 2999113"/>
            <a:gd name="connsiteY9" fmla="*/ 868665 h 2418850"/>
            <a:gd name="connsiteX10" fmla="*/ 1523100 w 2999113"/>
            <a:gd name="connsiteY10" fmla="*/ 2418850 h 2418850"/>
            <a:gd name="connsiteX11" fmla="*/ 1749483 w 2999113"/>
            <a:gd name="connsiteY11" fmla="*/ 868665 h 2418850"/>
            <a:gd name="connsiteX12" fmla="*/ 0 w 2999113"/>
            <a:gd name="connsiteY12" fmla="*/ 868665 h 2418850"/>
            <a:gd name="connsiteX13" fmla="*/ 0 w 2999113"/>
            <a:gd name="connsiteY13" fmla="*/ 723888 h 2418850"/>
            <a:gd name="connsiteX14" fmla="*/ 0 w 2999113"/>
            <a:gd name="connsiteY14" fmla="*/ 506721 h 2418850"/>
            <a:gd name="connsiteX15" fmla="*/ 0 w 2999113"/>
            <a:gd name="connsiteY15" fmla="*/ 506721 h 2418850"/>
            <a:gd name="connsiteX16" fmla="*/ 0 w 2999113"/>
            <a:gd name="connsiteY16" fmla="*/ 0 h 2418850"/>
            <a:gd name="connsiteX0" fmla="*/ 0 w 2999113"/>
            <a:gd name="connsiteY0" fmla="*/ 0 h 2414203"/>
            <a:gd name="connsiteX1" fmla="*/ 1749483 w 2999113"/>
            <a:gd name="connsiteY1" fmla="*/ 0 h 2414203"/>
            <a:gd name="connsiteX2" fmla="*/ 1749483 w 2999113"/>
            <a:gd name="connsiteY2" fmla="*/ 0 h 2414203"/>
            <a:gd name="connsiteX3" fmla="*/ 2499261 w 2999113"/>
            <a:gd name="connsiteY3" fmla="*/ 0 h 2414203"/>
            <a:gd name="connsiteX4" fmla="*/ 2999113 w 2999113"/>
            <a:gd name="connsiteY4" fmla="*/ 0 h 2414203"/>
            <a:gd name="connsiteX5" fmla="*/ 2999113 w 2999113"/>
            <a:gd name="connsiteY5" fmla="*/ 506721 h 2414203"/>
            <a:gd name="connsiteX6" fmla="*/ 2999113 w 2999113"/>
            <a:gd name="connsiteY6" fmla="*/ 506721 h 2414203"/>
            <a:gd name="connsiteX7" fmla="*/ 2999113 w 2999113"/>
            <a:gd name="connsiteY7" fmla="*/ 723888 h 2414203"/>
            <a:gd name="connsiteX8" fmla="*/ 2999113 w 2999113"/>
            <a:gd name="connsiteY8" fmla="*/ 868665 h 2414203"/>
            <a:gd name="connsiteX9" fmla="*/ 2499261 w 2999113"/>
            <a:gd name="connsiteY9" fmla="*/ 868665 h 2414203"/>
            <a:gd name="connsiteX10" fmla="*/ 1160686 w 2999113"/>
            <a:gd name="connsiteY10" fmla="*/ 2414203 h 2414203"/>
            <a:gd name="connsiteX11" fmla="*/ 1749483 w 2999113"/>
            <a:gd name="connsiteY11" fmla="*/ 868665 h 2414203"/>
            <a:gd name="connsiteX12" fmla="*/ 0 w 2999113"/>
            <a:gd name="connsiteY12" fmla="*/ 868665 h 2414203"/>
            <a:gd name="connsiteX13" fmla="*/ 0 w 2999113"/>
            <a:gd name="connsiteY13" fmla="*/ 723888 h 2414203"/>
            <a:gd name="connsiteX14" fmla="*/ 0 w 2999113"/>
            <a:gd name="connsiteY14" fmla="*/ 506721 h 2414203"/>
            <a:gd name="connsiteX15" fmla="*/ 0 w 2999113"/>
            <a:gd name="connsiteY15" fmla="*/ 506721 h 2414203"/>
            <a:gd name="connsiteX16" fmla="*/ 0 w 2999113"/>
            <a:gd name="connsiteY16" fmla="*/ 0 h 2414203"/>
            <a:gd name="connsiteX0" fmla="*/ 0 w 2999113"/>
            <a:gd name="connsiteY0" fmla="*/ 0 h 2414203"/>
            <a:gd name="connsiteX1" fmla="*/ 1749483 w 2999113"/>
            <a:gd name="connsiteY1" fmla="*/ 0 h 2414203"/>
            <a:gd name="connsiteX2" fmla="*/ 1749483 w 2999113"/>
            <a:gd name="connsiteY2" fmla="*/ 0 h 2414203"/>
            <a:gd name="connsiteX3" fmla="*/ 2499261 w 2999113"/>
            <a:gd name="connsiteY3" fmla="*/ 0 h 2414203"/>
            <a:gd name="connsiteX4" fmla="*/ 2999113 w 2999113"/>
            <a:gd name="connsiteY4" fmla="*/ 0 h 2414203"/>
            <a:gd name="connsiteX5" fmla="*/ 2999113 w 2999113"/>
            <a:gd name="connsiteY5" fmla="*/ 506721 h 2414203"/>
            <a:gd name="connsiteX6" fmla="*/ 2999113 w 2999113"/>
            <a:gd name="connsiteY6" fmla="*/ 506721 h 2414203"/>
            <a:gd name="connsiteX7" fmla="*/ 2999113 w 2999113"/>
            <a:gd name="connsiteY7" fmla="*/ 723888 h 2414203"/>
            <a:gd name="connsiteX8" fmla="*/ 2999113 w 2999113"/>
            <a:gd name="connsiteY8" fmla="*/ 868665 h 2414203"/>
            <a:gd name="connsiteX9" fmla="*/ 2057859 w 2999113"/>
            <a:gd name="connsiteY9" fmla="*/ 877958 h 2414203"/>
            <a:gd name="connsiteX10" fmla="*/ 1160686 w 2999113"/>
            <a:gd name="connsiteY10" fmla="*/ 2414203 h 2414203"/>
            <a:gd name="connsiteX11" fmla="*/ 1749483 w 2999113"/>
            <a:gd name="connsiteY11" fmla="*/ 868665 h 2414203"/>
            <a:gd name="connsiteX12" fmla="*/ 0 w 2999113"/>
            <a:gd name="connsiteY12" fmla="*/ 868665 h 2414203"/>
            <a:gd name="connsiteX13" fmla="*/ 0 w 2999113"/>
            <a:gd name="connsiteY13" fmla="*/ 723888 h 2414203"/>
            <a:gd name="connsiteX14" fmla="*/ 0 w 2999113"/>
            <a:gd name="connsiteY14" fmla="*/ 506721 h 2414203"/>
            <a:gd name="connsiteX15" fmla="*/ 0 w 2999113"/>
            <a:gd name="connsiteY15" fmla="*/ 506721 h 2414203"/>
            <a:gd name="connsiteX16" fmla="*/ 0 w 2999113"/>
            <a:gd name="connsiteY16" fmla="*/ 0 h 2414203"/>
            <a:gd name="connsiteX0" fmla="*/ 0 w 2999113"/>
            <a:gd name="connsiteY0" fmla="*/ 0 h 2732813"/>
            <a:gd name="connsiteX1" fmla="*/ 1749483 w 2999113"/>
            <a:gd name="connsiteY1" fmla="*/ 0 h 2732813"/>
            <a:gd name="connsiteX2" fmla="*/ 1749483 w 2999113"/>
            <a:gd name="connsiteY2" fmla="*/ 0 h 2732813"/>
            <a:gd name="connsiteX3" fmla="*/ 2499261 w 2999113"/>
            <a:gd name="connsiteY3" fmla="*/ 0 h 2732813"/>
            <a:gd name="connsiteX4" fmla="*/ 2999113 w 2999113"/>
            <a:gd name="connsiteY4" fmla="*/ 0 h 2732813"/>
            <a:gd name="connsiteX5" fmla="*/ 2999113 w 2999113"/>
            <a:gd name="connsiteY5" fmla="*/ 506721 h 2732813"/>
            <a:gd name="connsiteX6" fmla="*/ 2999113 w 2999113"/>
            <a:gd name="connsiteY6" fmla="*/ 506721 h 2732813"/>
            <a:gd name="connsiteX7" fmla="*/ 2999113 w 2999113"/>
            <a:gd name="connsiteY7" fmla="*/ 723888 h 2732813"/>
            <a:gd name="connsiteX8" fmla="*/ 2999113 w 2999113"/>
            <a:gd name="connsiteY8" fmla="*/ 868665 h 2732813"/>
            <a:gd name="connsiteX9" fmla="*/ 2057859 w 2999113"/>
            <a:gd name="connsiteY9" fmla="*/ 877958 h 2732813"/>
            <a:gd name="connsiteX10" fmla="*/ 1107315 w 2999113"/>
            <a:gd name="connsiteY10" fmla="*/ 2732813 h 2732813"/>
            <a:gd name="connsiteX11" fmla="*/ 1749483 w 2999113"/>
            <a:gd name="connsiteY11" fmla="*/ 868665 h 2732813"/>
            <a:gd name="connsiteX12" fmla="*/ 0 w 2999113"/>
            <a:gd name="connsiteY12" fmla="*/ 868665 h 2732813"/>
            <a:gd name="connsiteX13" fmla="*/ 0 w 2999113"/>
            <a:gd name="connsiteY13" fmla="*/ 723888 h 2732813"/>
            <a:gd name="connsiteX14" fmla="*/ 0 w 2999113"/>
            <a:gd name="connsiteY14" fmla="*/ 506721 h 2732813"/>
            <a:gd name="connsiteX15" fmla="*/ 0 w 2999113"/>
            <a:gd name="connsiteY15" fmla="*/ 506721 h 2732813"/>
            <a:gd name="connsiteX16" fmla="*/ 0 w 2999113"/>
            <a:gd name="connsiteY16" fmla="*/ 0 h 27328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999113" h="2732813">
              <a:moveTo>
                <a:pt x="0" y="0"/>
              </a:moveTo>
              <a:lnTo>
                <a:pt x="1749483" y="0"/>
              </a:lnTo>
              <a:lnTo>
                <a:pt x="1749483" y="0"/>
              </a:lnTo>
              <a:lnTo>
                <a:pt x="2499261" y="0"/>
              </a:lnTo>
              <a:lnTo>
                <a:pt x="2999113" y="0"/>
              </a:lnTo>
              <a:lnTo>
                <a:pt x="2999113" y="506721"/>
              </a:lnTo>
              <a:lnTo>
                <a:pt x="2999113" y="506721"/>
              </a:lnTo>
              <a:lnTo>
                <a:pt x="2999113" y="723888"/>
              </a:lnTo>
              <a:lnTo>
                <a:pt x="2999113" y="868665"/>
              </a:lnTo>
              <a:lnTo>
                <a:pt x="2057859" y="877958"/>
              </a:lnTo>
              <a:lnTo>
                <a:pt x="1107315" y="2732813"/>
              </a:lnTo>
              <a:lnTo>
                <a:pt x="1749483" y="868665"/>
              </a:lnTo>
              <a:lnTo>
                <a:pt x="0" y="868665"/>
              </a:lnTo>
              <a:lnTo>
                <a:pt x="0" y="723888"/>
              </a:lnTo>
              <a:lnTo>
                <a:pt x="0" y="506721"/>
              </a:lnTo>
              <a:lnTo>
                <a:pt x="0" y="506721"/>
              </a:lnTo>
              <a:lnTo>
                <a:pt x="0" y="0"/>
              </a:lnTo>
              <a:close/>
            </a:path>
          </a:pathLst>
        </a:cu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｢T｣</a:t>
          </a:r>
          <a:r>
            <a:rPr kumimoji="1" lang="ja-JP" altLang="en-US" sz="900"/>
            <a:t>を除いた、</a:t>
          </a:r>
          <a:r>
            <a:rPr kumimoji="1" lang="en-US" altLang="ja-JP" sz="900"/>
            <a:t>13</a:t>
          </a:r>
          <a:r>
            <a:rPr kumimoji="1" lang="ja-JP" altLang="en-US" sz="900"/>
            <a:t>桁のご記入をお願い致します。</a:t>
          </a:r>
          <a:endParaRPr kumimoji="0" lang="en-US" altLang="ja-JP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・登録番号がない場合は「無し」</a:t>
          </a:r>
          <a:endParaRPr kumimoji="0" lang="en-US" altLang="ja-JP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・事業者登録申請中の場合は「事業者登録申請中」</a:t>
          </a:r>
          <a:endParaRPr kumimoji="0" lang="en-US" altLang="ja-JP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ja-JP" alt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と記載してください。</a:t>
          </a:r>
          <a:endParaRPr kumimoji="1" lang="ja-JP" altLang="en-US" sz="900"/>
        </a:p>
      </xdr:txBody>
    </xdr:sp>
    <xdr:clientData/>
  </xdr:twoCellAnchor>
  <xdr:twoCellAnchor>
    <xdr:from>
      <xdr:col>14</xdr:col>
      <xdr:colOff>140804</xdr:colOff>
      <xdr:row>9</xdr:row>
      <xdr:rowOff>46074</xdr:rowOff>
    </xdr:from>
    <xdr:to>
      <xdr:col>20</xdr:col>
      <xdr:colOff>115956</xdr:colOff>
      <xdr:row>12</xdr:row>
      <xdr:rowOff>16565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24978" y="2663378"/>
          <a:ext cx="1018761" cy="541991"/>
        </a:xfrm>
        <a:prstGeom prst="wedgeRectCallout">
          <a:avLst>
            <a:gd name="adj1" fmla="val -94078"/>
            <a:gd name="adj2" fmla="val -507"/>
          </a:avLst>
        </a:pr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弊社担当者をご記入ください。</a:t>
          </a:r>
        </a:p>
      </xdr:txBody>
    </xdr:sp>
    <xdr:clientData/>
  </xdr:twoCellAnchor>
  <xdr:twoCellAnchor>
    <xdr:from>
      <xdr:col>29</xdr:col>
      <xdr:colOff>156497</xdr:colOff>
      <xdr:row>24</xdr:row>
      <xdr:rowOff>167333</xdr:rowOff>
    </xdr:from>
    <xdr:to>
      <xdr:col>39</xdr:col>
      <xdr:colOff>106802</xdr:colOff>
      <xdr:row>26</xdr:row>
      <xdr:rowOff>125920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515345" y="5824355"/>
          <a:ext cx="1689653" cy="538369"/>
        </a:xfrm>
        <a:prstGeom prst="wedgeRectCallout">
          <a:avLst>
            <a:gd name="adj1" fmla="val -65134"/>
            <a:gd name="adj2" fmla="val -129177"/>
          </a:avLst>
        </a:pr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異なる税率がある場合は、</a:t>
          </a:r>
          <a:endParaRPr kumimoji="1" lang="en-US" altLang="ja-JP" sz="900"/>
        </a:p>
        <a:p>
          <a:pPr algn="l"/>
          <a:r>
            <a:rPr kumimoji="1" lang="ja-JP" altLang="en-US" sz="900"/>
            <a:t>行を分けてご記入ください。</a:t>
          </a:r>
        </a:p>
      </xdr:txBody>
    </xdr:sp>
    <xdr:clientData/>
  </xdr:twoCellAnchor>
  <xdr:twoCellAnchor>
    <xdr:from>
      <xdr:col>27</xdr:col>
      <xdr:colOff>190499</xdr:colOff>
      <xdr:row>33</xdr:row>
      <xdr:rowOff>207065</xdr:rowOff>
    </xdr:from>
    <xdr:to>
      <xdr:col>35</xdr:col>
      <xdr:colOff>149087</xdr:colOff>
      <xdr:row>35</xdr:row>
      <xdr:rowOff>207066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33974" y="8398565"/>
          <a:ext cx="1349238" cy="571501"/>
        </a:xfrm>
        <a:prstGeom prst="wedgeRectCallout">
          <a:avLst>
            <a:gd name="adj1" fmla="val 32812"/>
            <a:gd name="adj2" fmla="val 85642"/>
          </a:avLst>
        </a:pr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【Excel</a:t>
          </a:r>
          <a:r>
            <a:rPr kumimoji="1" lang="ja-JP" altLang="en-US" sz="900"/>
            <a:t>入力の場合</a:t>
          </a:r>
          <a:r>
            <a:rPr kumimoji="1" lang="en-US" altLang="ja-JP" sz="900"/>
            <a:t>】</a:t>
          </a:r>
        </a:p>
        <a:p>
          <a:pPr algn="l"/>
          <a:r>
            <a:rPr kumimoji="1" lang="ja-JP" altLang="en-US" sz="900"/>
            <a:t>自動計算</a:t>
          </a:r>
        </a:p>
      </xdr:txBody>
    </xdr:sp>
    <xdr:clientData/>
  </xdr:twoCellAnchor>
  <xdr:twoCellAnchor>
    <xdr:from>
      <xdr:col>0</xdr:col>
      <xdr:colOff>36821</xdr:colOff>
      <xdr:row>0</xdr:row>
      <xdr:rowOff>49953</xdr:rowOff>
    </xdr:from>
    <xdr:to>
      <xdr:col>17</xdr:col>
      <xdr:colOff>82826</xdr:colOff>
      <xdr:row>4</xdr:row>
      <xdr:rowOff>33131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6821" y="49953"/>
          <a:ext cx="3151983" cy="1730808"/>
          <a:chOff x="48728" y="48031"/>
          <a:chExt cx="2598010" cy="1063844"/>
        </a:xfrm>
      </xdr:grpSpPr>
      <xdr:sp macro="" textlink="">
        <xdr:nvSpPr>
          <xdr:cNvPr id="8" name="四角形: 角を丸くする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48728" y="48031"/>
            <a:ext cx="2598010" cy="1063844"/>
          </a:xfrm>
          <a:prstGeom prst="roundRect">
            <a:avLst/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/>
              <a:t>水色マーカー部（　　　）のご記入をお願い致します。</a:t>
            </a:r>
            <a:endParaRPr kumimoji="1" lang="en-US" altLang="ja-JP" sz="900"/>
          </a:p>
          <a:p>
            <a:pPr algn="l"/>
            <a:endParaRPr kumimoji="1" lang="en-US" altLang="ja-JP" sz="900"/>
          </a:p>
          <a:p>
            <a:pPr algn="l"/>
            <a:r>
              <a:rPr kumimoji="1" lang="en-US" altLang="ja-JP" sz="900"/>
              <a:t>【Excel</a:t>
            </a:r>
            <a:r>
              <a:rPr kumimoji="1" lang="ja-JP" altLang="en-US" sz="900"/>
              <a:t>入力の場合</a:t>
            </a:r>
            <a:r>
              <a:rPr kumimoji="1" lang="en-US" altLang="ja-JP" sz="900"/>
              <a:t>】</a:t>
            </a:r>
          </a:p>
          <a:p>
            <a:pPr algn="l"/>
            <a:r>
              <a:rPr kumimoji="1" lang="ja-JP" altLang="en-US" sz="900"/>
              <a:t>入力すると、色が消えるように設定しております。入力漏れの無いようお願い致します。</a:t>
            </a:r>
            <a:endParaRPr kumimoji="1" lang="en-US" altLang="ja-JP" sz="900"/>
          </a:p>
          <a:p>
            <a:pPr algn="l"/>
            <a:r>
              <a:rPr kumimoji="1" lang="ja-JP" altLang="en-US" sz="900" u="sng">
                <a:solidFill>
                  <a:srgbClr val="FF0000"/>
                </a:solidFill>
              </a:rPr>
              <a:t>（</a:t>
            </a:r>
            <a:r>
              <a:rPr kumimoji="1" lang="en-US" altLang="ja-JP" sz="900" u="sng">
                <a:solidFill>
                  <a:srgbClr val="FF0000"/>
                </a:solidFill>
              </a:rPr>
              <a:t>※</a:t>
            </a:r>
            <a:r>
              <a:rPr kumimoji="1" lang="ja-JP" altLang="en-US" sz="900" u="sng">
                <a:solidFill>
                  <a:srgbClr val="FF0000"/>
                </a:solidFill>
              </a:rPr>
              <a:t>計算式は変更可能ですが、レイアウトは</a:t>
            </a:r>
            <a:endParaRPr kumimoji="1" lang="en-US" altLang="ja-JP" sz="900" u="sng">
              <a:solidFill>
                <a:srgbClr val="FF0000"/>
              </a:solidFill>
            </a:endParaRPr>
          </a:p>
          <a:p>
            <a:pPr algn="l"/>
            <a:r>
              <a:rPr kumimoji="1" lang="ja-JP" altLang="en-US" sz="900" u="sng">
                <a:solidFill>
                  <a:srgbClr val="FF0000"/>
                </a:solidFill>
              </a:rPr>
              <a:t>変更しないでください。）</a:t>
            </a:r>
            <a:endParaRPr kumimoji="1" lang="en-US" altLang="ja-JP" sz="900" u="sng">
              <a:solidFill>
                <a:srgbClr val="FF0000"/>
              </a:solidFill>
            </a:endParaRPr>
          </a:p>
          <a:p>
            <a:pPr algn="l"/>
            <a:endParaRPr kumimoji="1" lang="ja-JP" altLang="en-US" sz="9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960970" y="146610"/>
            <a:ext cx="247304" cy="80323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12</xdr:row>
          <xdr:rowOff>209550</xdr:rowOff>
        </xdr:from>
        <xdr:to>
          <xdr:col>28</xdr:col>
          <xdr:colOff>57150</xdr:colOff>
          <xdr:row>14</xdr:row>
          <xdr:rowOff>38100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13</xdr:row>
          <xdr:rowOff>133350</xdr:rowOff>
        </xdr:from>
        <xdr:to>
          <xdr:col>28</xdr:col>
          <xdr:colOff>66675</xdr:colOff>
          <xdr:row>15</xdr:row>
          <xdr:rowOff>38100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67852</xdr:colOff>
      <xdr:row>39</xdr:row>
      <xdr:rowOff>4215</xdr:rowOff>
    </xdr:from>
    <xdr:to>
      <xdr:col>9</xdr:col>
      <xdr:colOff>9236</xdr:colOff>
      <xdr:row>41</xdr:row>
      <xdr:rowOff>10595</xdr:rowOff>
    </xdr:to>
    <xdr:sp macro="" textlink="">
      <xdr:nvSpPr>
        <xdr:cNvPr id="10" name="フローチャート: 端子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77477" y="9338715"/>
          <a:ext cx="836734" cy="196880"/>
        </a:xfrm>
        <a:prstGeom prst="flowChartTerminator">
          <a:avLst/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注意事項</a:t>
          </a:r>
        </a:p>
      </xdr:txBody>
    </xdr:sp>
    <xdr:clientData/>
  </xdr:twoCellAnchor>
  <xdr:twoCellAnchor>
    <xdr:from>
      <xdr:col>27</xdr:col>
      <xdr:colOff>162914</xdr:colOff>
      <xdr:row>8</xdr:row>
      <xdr:rowOff>223024</xdr:rowOff>
    </xdr:from>
    <xdr:to>
      <xdr:col>42</xdr:col>
      <xdr:colOff>131415</xdr:colOff>
      <xdr:row>13</xdr:row>
      <xdr:rowOff>116094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5157327" y="2931437"/>
          <a:ext cx="2594088" cy="936679"/>
          <a:chOff x="5102776" y="2607558"/>
          <a:chExt cx="2550105" cy="924398"/>
        </a:xfrm>
      </xdr:grpSpPr>
      <xdr:sp macro="" textlink="">
        <xdr:nvSpPr>
          <xdr:cNvPr id="12" name="吹き出し: 四角形 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5102776" y="2607558"/>
            <a:ext cx="2530361" cy="924398"/>
          </a:xfrm>
          <a:custGeom>
            <a:avLst/>
            <a:gdLst>
              <a:gd name="connsiteX0" fmla="*/ 0 w 1075750"/>
              <a:gd name="connsiteY0" fmla="*/ 0 h 689242"/>
              <a:gd name="connsiteX1" fmla="*/ 179292 w 1075750"/>
              <a:gd name="connsiteY1" fmla="*/ 0 h 689242"/>
              <a:gd name="connsiteX2" fmla="*/ 179292 w 1075750"/>
              <a:gd name="connsiteY2" fmla="*/ 0 h 689242"/>
              <a:gd name="connsiteX3" fmla="*/ 448229 w 1075750"/>
              <a:gd name="connsiteY3" fmla="*/ 0 h 689242"/>
              <a:gd name="connsiteX4" fmla="*/ 1075750 w 1075750"/>
              <a:gd name="connsiteY4" fmla="*/ 0 h 689242"/>
              <a:gd name="connsiteX5" fmla="*/ 1075750 w 1075750"/>
              <a:gd name="connsiteY5" fmla="*/ 402058 h 689242"/>
              <a:gd name="connsiteX6" fmla="*/ 1075750 w 1075750"/>
              <a:gd name="connsiteY6" fmla="*/ 402058 h 689242"/>
              <a:gd name="connsiteX7" fmla="*/ 1075750 w 1075750"/>
              <a:gd name="connsiteY7" fmla="*/ 574368 h 689242"/>
              <a:gd name="connsiteX8" fmla="*/ 1075750 w 1075750"/>
              <a:gd name="connsiteY8" fmla="*/ 689242 h 689242"/>
              <a:gd name="connsiteX9" fmla="*/ 448229 w 1075750"/>
              <a:gd name="connsiteY9" fmla="*/ 689242 h 689242"/>
              <a:gd name="connsiteX10" fmla="*/ 179292 w 1075750"/>
              <a:gd name="connsiteY10" fmla="*/ 689242 h 689242"/>
              <a:gd name="connsiteX11" fmla="*/ 179292 w 1075750"/>
              <a:gd name="connsiteY11" fmla="*/ 689242 h 689242"/>
              <a:gd name="connsiteX12" fmla="*/ 0 w 1075750"/>
              <a:gd name="connsiteY12" fmla="*/ 689242 h 689242"/>
              <a:gd name="connsiteX13" fmla="*/ 0 w 1075750"/>
              <a:gd name="connsiteY13" fmla="*/ 574368 h 689242"/>
              <a:gd name="connsiteX14" fmla="*/ -1772589 w 1075750"/>
              <a:gd name="connsiteY14" fmla="*/ 930966 h 689242"/>
              <a:gd name="connsiteX15" fmla="*/ 0 w 1075750"/>
              <a:gd name="connsiteY15" fmla="*/ 402058 h 689242"/>
              <a:gd name="connsiteX16" fmla="*/ 0 w 1075750"/>
              <a:gd name="connsiteY16" fmla="*/ 0 h 689242"/>
              <a:gd name="connsiteX0" fmla="*/ 1496693 w 2572443"/>
              <a:gd name="connsiteY0" fmla="*/ 0 h 891553"/>
              <a:gd name="connsiteX1" fmla="*/ 1675985 w 2572443"/>
              <a:gd name="connsiteY1" fmla="*/ 0 h 891553"/>
              <a:gd name="connsiteX2" fmla="*/ 1675985 w 2572443"/>
              <a:gd name="connsiteY2" fmla="*/ 0 h 891553"/>
              <a:gd name="connsiteX3" fmla="*/ 1944922 w 2572443"/>
              <a:gd name="connsiteY3" fmla="*/ 0 h 891553"/>
              <a:gd name="connsiteX4" fmla="*/ 2572443 w 2572443"/>
              <a:gd name="connsiteY4" fmla="*/ 0 h 891553"/>
              <a:gd name="connsiteX5" fmla="*/ 2572443 w 2572443"/>
              <a:gd name="connsiteY5" fmla="*/ 402058 h 891553"/>
              <a:gd name="connsiteX6" fmla="*/ 2572443 w 2572443"/>
              <a:gd name="connsiteY6" fmla="*/ 402058 h 891553"/>
              <a:gd name="connsiteX7" fmla="*/ 2572443 w 2572443"/>
              <a:gd name="connsiteY7" fmla="*/ 574368 h 891553"/>
              <a:gd name="connsiteX8" fmla="*/ 2572443 w 2572443"/>
              <a:gd name="connsiteY8" fmla="*/ 689242 h 891553"/>
              <a:gd name="connsiteX9" fmla="*/ 1944922 w 2572443"/>
              <a:gd name="connsiteY9" fmla="*/ 689242 h 891553"/>
              <a:gd name="connsiteX10" fmla="*/ 1675985 w 2572443"/>
              <a:gd name="connsiteY10" fmla="*/ 689242 h 891553"/>
              <a:gd name="connsiteX11" fmla="*/ 1675985 w 2572443"/>
              <a:gd name="connsiteY11" fmla="*/ 689242 h 891553"/>
              <a:gd name="connsiteX12" fmla="*/ 1496693 w 2572443"/>
              <a:gd name="connsiteY12" fmla="*/ 689242 h 891553"/>
              <a:gd name="connsiteX13" fmla="*/ 1496693 w 2572443"/>
              <a:gd name="connsiteY13" fmla="*/ 574368 h 891553"/>
              <a:gd name="connsiteX14" fmla="*/ 0 w 2572443"/>
              <a:gd name="connsiteY14" fmla="*/ 891553 h 891553"/>
              <a:gd name="connsiteX15" fmla="*/ 1496693 w 2572443"/>
              <a:gd name="connsiteY15" fmla="*/ 402058 h 891553"/>
              <a:gd name="connsiteX16" fmla="*/ 1496693 w 2572443"/>
              <a:gd name="connsiteY16" fmla="*/ 0 h 891553"/>
              <a:gd name="connsiteX0" fmla="*/ 1572313 w 2648063"/>
              <a:gd name="connsiteY0" fmla="*/ 0 h 924398"/>
              <a:gd name="connsiteX1" fmla="*/ 1751605 w 2648063"/>
              <a:gd name="connsiteY1" fmla="*/ 0 h 924398"/>
              <a:gd name="connsiteX2" fmla="*/ 1751605 w 2648063"/>
              <a:gd name="connsiteY2" fmla="*/ 0 h 924398"/>
              <a:gd name="connsiteX3" fmla="*/ 2020542 w 2648063"/>
              <a:gd name="connsiteY3" fmla="*/ 0 h 924398"/>
              <a:gd name="connsiteX4" fmla="*/ 2648063 w 2648063"/>
              <a:gd name="connsiteY4" fmla="*/ 0 h 924398"/>
              <a:gd name="connsiteX5" fmla="*/ 2648063 w 2648063"/>
              <a:gd name="connsiteY5" fmla="*/ 402058 h 924398"/>
              <a:gd name="connsiteX6" fmla="*/ 2648063 w 2648063"/>
              <a:gd name="connsiteY6" fmla="*/ 402058 h 924398"/>
              <a:gd name="connsiteX7" fmla="*/ 2648063 w 2648063"/>
              <a:gd name="connsiteY7" fmla="*/ 574368 h 924398"/>
              <a:gd name="connsiteX8" fmla="*/ 2648063 w 2648063"/>
              <a:gd name="connsiteY8" fmla="*/ 689242 h 924398"/>
              <a:gd name="connsiteX9" fmla="*/ 2020542 w 2648063"/>
              <a:gd name="connsiteY9" fmla="*/ 689242 h 924398"/>
              <a:gd name="connsiteX10" fmla="*/ 1751605 w 2648063"/>
              <a:gd name="connsiteY10" fmla="*/ 689242 h 924398"/>
              <a:gd name="connsiteX11" fmla="*/ 1751605 w 2648063"/>
              <a:gd name="connsiteY11" fmla="*/ 689242 h 924398"/>
              <a:gd name="connsiteX12" fmla="*/ 1572313 w 2648063"/>
              <a:gd name="connsiteY12" fmla="*/ 689242 h 924398"/>
              <a:gd name="connsiteX13" fmla="*/ 1572313 w 2648063"/>
              <a:gd name="connsiteY13" fmla="*/ 574368 h 924398"/>
              <a:gd name="connsiteX14" fmla="*/ 0 w 2648063"/>
              <a:gd name="connsiteY14" fmla="*/ 924398 h 924398"/>
              <a:gd name="connsiteX15" fmla="*/ 1572313 w 2648063"/>
              <a:gd name="connsiteY15" fmla="*/ 402058 h 924398"/>
              <a:gd name="connsiteX16" fmla="*/ 1572313 w 2648063"/>
              <a:gd name="connsiteY16" fmla="*/ 0 h 9243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</a:cxnLst>
            <a:rect l="l" t="t" r="r" b="b"/>
            <a:pathLst>
              <a:path w="2648063" h="924398">
                <a:moveTo>
                  <a:pt x="1572313" y="0"/>
                </a:moveTo>
                <a:lnTo>
                  <a:pt x="1751605" y="0"/>
                </a:lnTo>
                <a:lnTo>
                  <a:pt x="1751605" y="0"/>
                </a:lnTo>
                <a:lnTo>
                  <a:pt x="2020542" y="0"/>
                </a:lnTo>
                <a:lnTo>
                  <a:pt x="2648063" y="0"/>
                </a:lnTo>
                <a:lnTo>
                  <a:pt x="2648063" y="402058"/>
                </a:lnTo>
                <a:lnTo>
                  <a:pt x="2648063" y="402058"/>
                </a:lnTo>
                <a:lnTo>
                  <a:pt x="2648063" y="574368"/>
                </a:lnTo>
                <a:lnTo>
                  <a:pt x="2648063" y="689242"/>
                </a:lnTo>
                <a:lnTo>
                  <a:pt x="2020542" y="689242"/>
                </a:lnTo>
                <a:lnTo>
                  <a:pt x="1751605" y="689242"/>
                </a:lnTo>
                <a:lnTo>
                  <a:pt x="1751605" y="689242"/>
                </a:lnTo>
                <a:lnTo>
                  <a:pt x="1572313" y="689242"/>
                </a:lnTo>
                <a:lnTo>
                  <a:pt x="1572313" y="574368"/>
                </a:lnTo>
                <a:lnTo>
                  <a:pt x="0" y="924398"/>
                </a:lnTo>
                <a:lnTo>
                  <a:pt x="1572313" y="402058"/>
                </a:lnTo>
                <a:lnTo>
                  <a:pt x="1572313" y="0"/>
                </a:lnTo>
                <a:close/>
              </a:path>
            </a:pathLst>
          </a:custGeom>
          <a:ln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4"/>
          </a:lnRef>
          <a:fillRef idx="2">
            <a:schemeClr val="accent4"/>
          </a:fillRef>
          <a:effectRef idx="1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900"/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6634654" y="2607880"/>
            <a:ext cx="1018227" cy="8870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l"/>
            <a:r>
              <a:rPr kumimoji="1" lang="en-US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kumimoji="1" lang="ja-JP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口座</a:t>
            </a:r>
            <a:r>
              <a:rPr kumimoji="1" lang="ja-JP" altLang="en-US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種別</a:t>
            </a:r>
            <a:r>
              <a:rPr kumimoji="1" lang="en-US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endParaRPr lang="ja-JP" altLang="ja-JP" sz="900">
              <a:effectLst/>
            </a:endParaRPr>
          </a:p>
          <a:p>
            <a:pPr algn="l"/>
            <a:r>
              <a:rPr kumimoji="1" lang="ja-JP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どちらかに☑</a:t>
            </a:r>
            <a:endPara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してください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ja-JP" altLang="ja-JP">
              <a:effectLst/>
            </a:endParaRPr>
          </a:p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8283</xdr:colOff>
      <xdr:row>23</xdr:row>
      <xdr:rowOff>207066</xdr:rowOff>
    </xdr:from>
    <xdr:to>
      <xdr:col>7</xdr:col>
      <xdr:colOff>165654</xdr:colOff>
      <xdr:row>24</xdr:row>
      <xdr:rowOff>248480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283" y="5574196"/>
          <a:ext cx="1466023" cy="331306"/>
        </a:xfrm>
        <a:prstGeom prst="wedgeRectCallout">
          <a:avLst>
            <a:gd name="adj1" fmla="val 23908"/>
            <a:gd name="adj2" fmla="val -104560"/>
          </a:avLst>
        </a:pr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取引日をご記入ください。</a:t>
          </a:r>
        </a:p>
      </xdr:txBody>
    </xdr:sp>
    <xdr:clientData/>
  </xdr:twoCellAnchor>
  <xdr:twoCellAnchor>
    <xdr:from>
      <xdr:col>13</xdr:col>
      <xdr:colOff>165653</xdr:colOff>
      <xdr:row>23</xdr:row>
      <xdr:rowOff>24848</xdr:rowOff>
    </xdr:from>
    <xdr:to>
      <xdr:col>25</xdr:col>
      <xdr:colOff>165652</xdr:colOff>
      <xdr:row>26</xdr:row>
      <xdr:rowOff>49696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575892" y="5391978"/>
          <a:ext cx="2145195" cy="894522"/>
        </a:xfrm>
        <a:prstGeom prst="wedgeRectCallout">
          <a:avLst>
            <a:gd name="adj1" fmla="val -11852"/>
            <a:gd name="adj2" fmla="val -204177"/>
          </a:avLst>
        </a:prstGeom>
        <a:ln>
          <a:solidFill>
            <a:schemeClr val="accent2">
              <a:lumMod val="75000"/>
            </a:schemeClr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工事現場名をご記入ください。</a:t>
          </a:r>
          <a:endParaRPr kumimoji="1" lang="en-US" altLang="ja-JP" sz="900"/>
        </a:p>
        <a:p>
          <a:pPr algn="l"/>
          <a:r>
            <a:rPr kumimoji="1" lang="ja-JP" altLang="en-US" sz="900"/>
            <a:t>複数の現場がある場合は、</a:t>
          </a:r>
          <a:endParaRPr kumimoji="1" lang="en-US" altLang="ja-JP" sz="900"/>
        </a:p>
        <a:p>
          <a:pPr algn="l"/>
          <a:r>
            <a:rPr kumimoji="1" lang="ja-JP" altLang="en-US" sz="900"/>
            <a:t>請求書を分けてご提出ください。</a:t>
          </a:r>
          <a:endParaRPr kumimoji="1" lang="en-US" altLang="ja-JP" sz="900"/>
        </a:p>
        <a:p>
          <a:pPr algn="l"/>
          <a:r>
            <a:rPr kumimoji="1" lang="ja-JP" altLang="en-US" sz="900"/>
            <a:t>（１つの請求書に１工事場所）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67852</xdr:colOff>
      <xdr:row>36</xdr:row>
      <xdr:rowOff>4215</xdr:rowOff>
    </xdr:from>
    <xdr:to>
      <xdr:col>7</xdr:col>
      <xdr:colOff>9236</xdr:colOff>
      <xdr:row>38</xdr:row>
      <xdr:rowOff>10595</xdr:rowOff>
    </xdr:to>
    <xdr:sp macro="" textlink="">
      <xdr:nvSpPr>
        <xdr:cNvPr id="2" name="フローチャート: 端子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1787" y="8336519"/>
          <a:ext cx="844188" cy="205163"/>
        </a:xfrm>
        <a:prstGeom prst="flowChartTerminator">
          <a:avLst/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注意事項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9</xdr:row>
          <xdr:rowOff>209550</xdr:rowOff>
        </xdr:from>
        <xdr:to>
          <xdr:col>26</xdr:col>
          <xdr:colOff>57150</xdr:colOff>
          <xdr:row>11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10</xdr:row>
          <xdr:rowOff>133350</xdr:rowOff>
        </xdr:from>
        <xdr:to>
          <xdr:col>26</xdr:col>
          <xdr:colOff>66675</xdr:colOff>
          <xdr:row>12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60B2D-0A27-4EF7-861F-2D77CF32AC9B}">
  <sheetPr>
    <tabColor rgb="FFFFC000"/>
    <pageSetUpPr fitToPage="1"/>
  </sheetPr>
  <dimension ref="C2:BE54"/>
  <sheetViews>
    <sheetView showGridLines="0" topLeftCell="A2" zoomScale="115" zoomScaleNormal="115" zoomScaleSheetLayoutView="130" workbookViewId="0">
      <selection activeCell="AU14" sqref="AU14:AV14"/>
    </sheetView>
  </sheetViews>
  <sheetFormatPr defaultColWidth="2.25" defaultRowHeight="13.5"/>
  <cols>
    <col min="1" max="1" width="2.25" style="1"/>
    <col min="2" max="2" width="6.125" style="1" customWidth="1"/>
    <col min="3" max="3" width="2.25" style="1"/>
    <col min="4" max="7" width="1.625" style="1" customWidth="1"/>
    <col min="8" max="8" width="3" style="1" customWidth="1"/>
    <col min="9" max="23" width="2.25" style="1"/>
    <col min="24" max="24" width="3" style="1" customWidth="1"/>
    <col min="25" max="25" width="2.25" style="1"/>
    <col min="26" max="26" width="3.5" style="1" bestFit="1" customWidth="1"/>
    <col min="27" max="27" width="2.25" style="1"/>
    <col min="28" max="28" width="2.5" style="1" bestFit="1" customWidth="1"/>
    <col min="29" max="16384" width="2.25" style="1"/>
  </cols>
  <sheetData>
    <row r="2" spans="4:57" ht="72.75" customHeight="1"/>
    <row r="3" spans="4:57" ht="25.5" customHeight="1">
      <c r="R3" s="232" t="s">
        <v>0</v>
      </c>
      <c r="S3" s="232"/>
      <c r="T3" s="232"/>
      <c r="U3" s="232"/>
      <c r="V3" s="232"/>
      <c r="W3" s="232"/>
      <c r="X3" s="232"/>
      <c r="Y3" s="232"/>
      <c r="Z3" s="232"/>
      <c r="AA3" s="232"/>
    </row>
    <row r="4" spans="4:57" ht="25.5" customHeight="1"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4:57" ht="21.75" customHeight="1"/>
    <row r="6" spans="4:57" ht="12.95" customHeight="1"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V6" s="225" t="s">
        <v>1</v>
      </c>
      <c r="W6" s="225"/>
      <c r="X6" s="225"/>
      <c r="Y6" s="8" t="s">
        <v>2</v>
      </c>
      <c r="Z6" s="233">
        <v>811</v>
      </c>
      <c r="AA6" s="233"/>
      <c r="AB6" s="233"/>
      <c r="AC6" s="7" t="s">
        <v>16</v>
      </c>
      <c r="AD6" s="234">
        <v>2202</v>
      </c>
      <c r="AE6" s="234"/>
      <c r="AF6" s="234"/>
    </row>
    <row r="7" spans="4:57" ht="20.100000000000001" customHeight="1">
      <c r="D7" s="235" t="s">
        <v>21</v>
      </c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2"/>
      <c r="S7" s="20"/>
      <c r="T7" s="20"/>
      <c r="V7" s="225"/>
      <c r="W7" s="225"/>
      <c r="X7" s="225"/>
      <c r="Y7" s="228" t="s">
        <v>52</v>
      </c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BA7" s="24"/>
      <c r="BC7" s="24"/>
    </row>
    <row r="8" spans="4:57" ht="21.95" customHeight="1">
      <c r="V8" s="225" t="s">
        <v>3</v>
      </c>
      <c r="W8" s="225"/>
      <c r="X8" s="225"/>
      <c r="Y8" s="228" t="s">
        <v>54</v>
      </c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1" t="s">
        <v>17</v>
      </c>
      <c r="AO8" s="6"/>
      <c r="BA8" s="24"/>
    </row>
    <row r="9" spans="4:57" ht="18" customHeight="1">
      <c r="D9" s="229" t="s">
        <v>42</v>
      </c>
      <c r="E9" s="229"/>
      <c r="F9" s="229"/>
      <c r="G9" s="229"/>
      <c r="H9" s="229"/>
      <c r="I9" s="224">
        <v>5</v>
      </c>
      <c r="J9" s="224"/>
      <c r="K9" s="224"/>
      <c r="L9" s="1" t="s">
        <v>6</v>
      </c>
      <c r="M9" s="224">
        <v>7</v>
      </c>
      <c r="N9" s="224"/>
      <c r="O9" s="1" t="s">
        <v>7</v>
      </c>
      <c r="P9" s="224">
        <v>15</v>
      </c>
      <c r="Q9" s="224"/>
      <c r="R9" s="1" t="s">
        <v>8</v>
      </c>
      <c r="V9" s="230" t="s">
        <v>4</v>
      </c>
      <c r="W9" s="230"/>
      <c r="X9" s="230"/>
      <c r="Y9" s="231" t="s">
        <v>51</v>
      </c>
      <c r="Z9" s="231"/>
      <c r="AA9" s="231"/>
      <c r="AB9" s="231"/>
      <c r="AC9" s="231"/>
      <c r="AD9" s="231"/>
      <c r="AE9" s="230" t="s">
        <v>35</v>
      </c>
      <c r="AF9" s="230"/>
      <c r="AG9" s="230"/>
      <c r="AH9" s="231" t="s">
        <v>51</v>
      </c>
      <c r="AI9" s="231"/>
      <c r="AJ9" s="231"/>
      <c r="AK9" s="231"/>
      <c r="AL9" s="231"/>
      <c r="AM9" s="231"/>
      <c r="AN9" s="231"/>
      <c r="AQ9" s="229"/>
      <c r="AR9" s="229"/>
      <c r="AS9" s="229"/>
      <c r="AT9" s="229"/>
      <c r="AU9" s="229"/>
      <c r="AV9" s="229"/>
      <c r="AW9" s="229"/>
      <c r="AX9" s="229"/>
      <c r="AY9" s="229"/>
      <c r="AZ9" s="3"/>
      <c r="BA9" s="25"/>
      <c r="BB9" s="3"/>
      <c r="BC9" s="3"/>
      <c r="BD9" s="3"/>
      <c r="BE9" s="3"/>
    </row>
    <row r="10" spans="4:57" ht="18" customHeight="1">
      <c r="F10" s="10"/>
      <c r="G10" s="10"/>
      <c r="H10" s="10"/>
      <c r="V10" s="236" t="s">
        <v>5</v>
      </c>
      <c r="W10" s="236"/>
      <c r="X10" s="236"/>
      <c r="Y10" s="9"/>
      <c r="Z10" s="237" t="s">
        <v>53</v>
      </c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9"/>
      <c r="AM10" s="9"/>
      <c r="AN10" s="9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4:57" ht="18" customHeight="1">
      <c r="E11" s="222" t="s">
        <v>12</v>
      </c>
      <c r="F11" s="222"/>
      <c r="G11" s="222"/>
      <c r="H11" s="222"/>
      <c r="I11" s="224" t="s">
        <v>56</v>
      </c>
      <c r="J11" s="224"/>
      <c r="K11" s="224"/>
      <c r="L11" s="224"/>
      <c r="M11" s="224"/>
      <c r="N11" s="224"/>
      <c r="O11" s="224"/>
      <c r="V11" s="225" t="s">
        <v>11</v>
      </c>
      <c r="W11" s="225"/>
      <c r="X11" s="225"/>
      <c r="Y11" s="13"/>
      <c r="Z11" s="16" t="s">
        <v>22</v>
      </c>
      <c r="AA11" s="226" t="s">
        <v>57</v>
      </c>
      <c r="AB11" s="226"/>
      <c r="AC11" s="226"/>
      <c r="AD11" s="226"/>
      <c r="AE11" s="226"/>
      <c r="AF11" s="226"/>
      <c r="AG11" s="226"/>
      <c r="AH11" s="226"/>
      <c r="AI11" s="226"/>
      <c r="AJ11" s="226"/>
      <c r="AK11" s="23"/>
      <c r="AL11" s="23"/>
      <c r="AM11" s="23"/>
      <c r="AS11" s="16"/>
      <c r="AT11" s="16"/>
      <c r="AU11" s="2"/>
      <c r="AV11" s="227"/>
      <c r="AW11" s="194"/>
      <c r="AX11" s="194"/>
      <c r="AY11" s="2"/>
      <c r="AZ11" s="26"/>
      <c r="BA11" s="2"/>
      <c r="BB11" s="26"/>
      <c r="BC11" s="2"/>
      <c r="BD11" s="194"/>
      <c r="BE11" s="194"/>
    </row>
    <row r="12" spans="4:57" ht="8.25" customHeight="1" thickBot="1">
      <c r="E12" s="223"/>
      <c r="F12" s="223"/>
      <c r="G12" s="223"/>
      <c r="H12" s="223"/>
      <c r="I12" s="160"/>
      <c r="J12" s="160"/>
      <c r="K12" s="160"/>
      <c r="L12" s="160"/>
      <c r="M12" s="160"/>
      <c r="N12" s="160"/>
      <c r="O12" s="160"/>
    </row>
    <row r="13" spans="4:57" ht="18.95" customHeight="1">
      <c r="P13" s="19"/>
      <c r="V13" s="195" t="s">
        <v>13</v>
      </c>
      <c r="W13" s="198"/>
      <c r="X13" s="199"/>
      <c r="Y13" s="199"/>
      <c r="Z13" s="199"/>
      <c r="AA13" s="199"/>
      <c r="AB13" s="199"/>
      <c r="AC13" s="199"/>
      <c r="AD13" s="200" t="s">
        <v>14</v>
      </c>
      <c r="AE13" s="201"/>
      <c r="AF13" s="202"/>
      <c r="AG13" s="199"/>
      <c r="AH13" s="199"/>
      <c r="AI13" s="199"/>
      <c r="AJ13" s="199"/>
      <c r="AK13" s="199"/>
      <c r="AL13" s="199"/>
      <c r="AM13" s="200" t="s">
        <v>15</v>
      </c>
      <c r="AN13" s="203" t="b">
        <v>1</v>
      </c>
      <c r="AO13" s="3"/>
      <c r="AZ13" s="17"/>
      <c r="BA13" s="17"/>
      <c r="BB13" s="17"/>
      <c r="BC13" s="17"/>
      <c r="BD13" s="17"/>
      <c r="BE13" s="17"/>
    </row>
    <row r="14" spans="4:57" ht="13.5" customHeight="1">
      <c r="D14" s="12" t="s">
        <v>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V14" s="196"/>
      <c r="W14" s="204" t="s">
        <v>47</v>
      </c>
      <c r="X14" s="205"/>
      <c r="Y14" s="206"/>
      <c r="Z14" s="210" t="s">
        <v>45</v>
      </c>
      <c r="AA14" s="210"/>
      <c r="AB14" s="211"/>
      <c r="AC14" s="212" t="s">
        <v>18</v>
      </c>
      <c r="AD14" s="213"/>
      <c r="AE14" s="214"/>
      <c r="AF14" s="218"/>
      <c r="AG14" s="218"/>
      <c r="AH14" s="218"/>
      <c r="AI14" s="218"/>
      <c r="AJ14" s="218"/>
      <c r="AK14" s="218"/>
      <c r="AL14" s="218"/>
      <c r="AM14" s="218"/>
      <c r="AN14" s="219"/>
      <c r="AZ14" s="17"/>
      <c r="BA14" s="17"/>
      <c r="BB14" s="17"/>
      <c r="BC14" s="17"/>
      <c r="BD14" s="17"/>
      <c r="BE14" s="17"/>
    </row>
    <row r="15" spans="4:57" ht="13.5" customHeight="1">
      <c r="D15" s="174" t="s">
        <v>55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6"/>
      <c r="U15" s="18"/>
      <c r="V15" s="196"/>
      <c r="W15" s="207"/>
      <c r="X15" s="208"/>
      <c r="Y15" s="209"/>
      <c r="Z15" s="180" t="s">
        <v>46</v>
      </c>
      <c r="AA15" s="180"/>
      <c r="AB15" s="181"/>
      <c r="AC15" s="215"/>
      <c r="AD15" s="216"/>
      <c r="AE15" s="217"/>
      <c r="AF15" s="220"/>
      <c r="AG15" s="220"/>
      <c r="AH15" s="220"/>
      <c r="AI15" s="220"/>
      <c r="AJ15" s="220"/>
      <c r="AK15" s="220"/>
      <c r="AL15" s="220"/>
      <c r="AM15" s="220"/>
      <c r="AN15" s="221"/>
      <c r="AZ15" s="17"/>
      <c r="BA15" s="17"/>
      <c r="BB15" s="17"/>
      <c r="BC15" s="17"/>
      <c r="BD15" s="17"/>
      <c r="BE15" s="17"/>
    </row>
    <row r="16" spans="4:57" ht="15.95" customHeight="1">
      <c r="D16" s="174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  <c r="U16" s="18"/>
      <c r="V16" s="196"/>
      <c r="W16" s="182" t="s">
        <v>19</v>
      </c>
      <c r="X16" s="183"/>
      <c r="Y16" s="184"/>
      <c r="Z16" s="185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7"/>
      <c r="AZ16" s="17"/>
      <c r="BA16" s="17"/>
      <c r="BB16" s="17"/>
      <c r="BC16" s="17"/>
      <c r="BD16" s="17"/>
      <c r="BE16" s="17"/>
    </row>
    <row r="17" spans="3:57" ht="18.95" customHeight="1" thickBot="1">
      <c r="D17" s="177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9"/>
      <c r="U17" s="18"/>
      <c r="V17" s="197"/>
      <c r="W17" s="188" t="s">
        <v>20</v>
      </c>
      <c r="X17" s="189"/>
      <c r="Y17" s="190"/>
      <c r="Z17" s="191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3"/>
      <c r="AZ17" s="17"/>
      <c r="BA17" s="17"/>
      <c r="BB17" s="17"/>
      <c r="BC17" s="17"/>
      <c r="BD17" s="17"/>
      <c r="BE17" s="17"/>
    </row>
    <row r="18" spans="3:57" ht="6.75" customHeight="1"/>
    <row r="19" spans="3:57">
      <c r="G19" s="1" t="s">
        <v>10</v>
      </c>
    </row>
    <row r="20" spans="3:57" ht="8.25" customHeight="1" thickBot="1"/>
    <row r="21" spans="3:57" s="6" customFormat="1" ht="17.100000000000001" customHeight="1" thickBot="1">
      <c r="C21" s="15"/>
      <c r="D21" s="168" t="s">
        <v>26</v>
      </c>
      <c r="E21" s="168"/>
      <c r="F21" s="168"/>
      <c r="G21" s="169"/>
      <c r="H21" s="170" t="s">
        <v>27</v>
      </c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9"/>
      <c r="Y21" s="171" t="s">
        <v>29</v>
      </c>
      <c r="Z21" s="172"/>
      <c r="AA21" s="172"/>
      <c r="AB21" s="171" t="s">
        <v>23</v>
      </c>
      <c r="AC21" s="172"/>
      <c r="AD21" s="171" t="s">
        <v>30</v>
      </c>
      <c r="AE21" s="172"/>
      <c r="AF21" s="172"/>
      <c r="AG21" s="172"/>
      <c r="AH21" s="171" t="s">
        <v>28</v>
      </c>
      <c r="AI21" s="172"/>
      <c r="AJ21" s="172"/>
      <c r="AK21" s="172"/>
      <c r="AL21" s="172"/>
      <c r="AM21" s="172"/>
      <c r="AN21" s="173"/>
    </row>
    <row r="22" spans="3:57" ht="23.1" customHeight="1">
      <c r="C22" s="11"/>
      <c r="D22" s="160">
        <v>5</v>
      </c>
      <c r="E22" s="161"/>
      <c r="F22" s="160">
        <v>29</v>
      </c>
      <c r="G22" s="162"/>
      <c r="H22" s="163" t="s">
        <v>36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5"/>
      <c r="Y22" s="166" t="s">
        <v>48</v>
      </c>
      <c r="Z22" s="160"/>
      <c r="AA22" s="160"/>
      <c r="AB22" s="152">
        <v>0.1</v>
      </c>
      <c r="AC22" s="153"/>
      <c r="AD22" s="155">
        <v>200000</v>
      </c>
      <c r="AE22" s="156"/>
      <c r="AF22" s="156"/>
      <c r="AG22" s="167"/>
      <c r="AH22" s="155">
        <v>200000</v>
      </c>
      <c r="AI22" s="156"/>
      <c r="AJ22" s="156"/>
      <c r="AK22" s="156"/>
      <c r="AL22" s="156"/>
      <c r="AM22" s="156"/>
      <c r="AN22" s="157"/>
    </row>
    <row r="23" spans="3:57" ht="23.1" customHeight="1">
      <c r="C23" s="11"/>
      <c r="D23" s="145">
        <v>5</v>
      </c>
      <c r="E23" s="146"/>
      <c r="F23" s="145">
        <v>31</v>
      </c>
      <c r="G23" s="147"/>
      <c r="H23" s="148" t="s">
        <v>49</v>
      </c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50"/>
      <c r="Y23" s="151">
        <v>10</v>
      </c>
      <c r="Z23" s="145"/>
      <c r="AA23" s="145"/>
      <c r="AB23" s="158" t="s">
        <v>31</v>
      </c>
      <c r="AC23" s="159"/>
      <c r="AD23" s="142">
        <v>5000</v>
      </c>
      <c r="AE23" s="143"/>
      <c r="AF23" s="143"/>
      <c r="AG23" s="154"/>
      <c r="AH23" s="142">
        <v>50000</v>
      </c>
      <c r="AI23" s="143"/>
      <c r="AJ23" s="143"/>
      <c r="AK23" s="143"/>
      <c r="AL23" s="143"/>
      <c r="AM23" s="143"/>
      <c r="AN23" s="144"/>
    </row>
    <row r="24" spans="3:57" ht="23.1" customHeight="1">
      <c r="C24" s="11"/>
      <c r="D24" s="145"/>
      <c r="E24" s="146"/>
      <c r="F24" s="145"/>
      <c r="G24" s="147"/>
      <c r="H24" s="148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50"/>
      <c r="Y24" s="151"/>
      <c r="Z24" s="145"/>
      <c r="AA24" s="145"/>
      <c r="AB24" s="152"/>
      <c r="AC24" s="153"/>
      <c r="AD24" s="142"/>
      <c r="AE24" s="143"/>
      <c r="AF24" s="143"/>
      <c r="AG24" s="154"/>
      <c r="AH24" s="142"/>
      <c r="AI24" s="143"/>
      <c r="AJ24" s="143"/>
      <c r="AK24" s="143"/>
      <c r="AL24" s="143"/>
      <c r="AM24" s="143"/>
      <c r="AN24" s="144"/>
    </row>
    <row r="25" spans="3:57" ht="23.1" customHeight="1">
      <c r="C25" s="11"/>
      <c r="D25" s="145"/>
      <c r="E25" s="146"/>
      <c r="F25" s="145"/>
      <c r="G25" s="147"/>
      <c r="H25" s="148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50"/>
      <c r="Y25" s="151"/>
      <c r="Z25" s="145"/>
      <c r="AA25" s="145"/>
      <c r="AB25" s="152"/>
      <c r="AC25" s="153"/>
      <c r="AD25" s="142"/>
      <c r="AE25" s="143"/>
      <c r="AF25" s="143"/>
      <c r="AG25" s="154"/>
      <c r="AH25" s="142"/>
      <c r="AI25" s="143"/>
      <c r="AJ25" s="143"/>
      <c r="AK25" s="143"/>
      <c r="AL25" s="143"/>
      <c r="AM25" s="143"/>
      <c r="AN25" s="144"/>
    </row>
    <row r="26" spans="3:57" ht="23.1" customHeight="1">
      <c r="C26" s="11"/>
      <c r="D26" s="145"/>
      <c r="E26" s="146"/>
      <c r="F26" s="145"/>
      <c r="G26" s="147"/>
      <c r="H26" s="148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50"/>
      <c r="Y26" s="151"/>
      <c r="Z26" s="145"/>
      <c r="AA26" s="145"/>
      <c r="AB26" s="152"/>
      <c r="AC26" s="153"/>
      <c r="AD26" s="142"/>
      <c r="AE26" s="143"/>
      <c r="AF26" s="143"/>
      <c r="AG26" s="154"/>
      <c r="AH26" s="142"/>
      <c r="AI26" s="143"/>
      <c r="AJ26" s="143"/>
      <c r="AK26" s="143"/>
      <c r="AL26" s="143"/>
      <c r="AM26" s="143"/>
      <c r="AN26" s="144"/>
    </row>
    <row r="27" spans="3:57" ht="23.1" customHeight="1">
      <c r="C27" s="11"/>
      <c r="D27" s="145"/>
      <c r="E27" s="146"/>
      <c r="F27" s="145"/>
      <c r="G27" s="147"/>
      <c r="H27" s="148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50"/>
      <c r="Y27" s="151"/>
      <c r="Z27" s="145"/>
      <c r="AA27" s="145"/>
      <c r="AB27" s="152"/>
      <c r="AC27" s="153"/>
      <c r="AD27" s="142"/>
      <c r="AE27" s="143"/>
      <c r="AF27" s="143"/>
      <c r="AG27" s="154"/>
      <c r="AH27" s="142"/>
      <c r="AI27" s="143"/>
      <c r="AJ27" s="143"/>
      <c r="AK27" s="143"/>
      <c r="AL27" s="143"/>
      <c r="AM27" s="143"/>
      <c r="AN27" s="144"/>
    </row>
    <row r="28" spans="3:57" ht="23.1" customHeight="1">
      <c r="C28" s="11"/>
      <c r="D28" s="145"/>
      <c r="E28" s="146"/>
      <c r="F28" s="145"/>
      <c r="G28" s="147"/>
      <c r="H28" s="148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50"/>
      <c r="Y28" s="151"/>
      <c r="Z28" s="145"/>
      <c r="AA28" s="145"/>
      <c r="AB28" s="152"/>
      <c r="AC28" s="153"/>
      <c r="AD28" s="142"/>
      <c r="AE28" s="143"/>
      <c r="AF28" s="143"/>
      <c r="AG28" s="154"/>
      <c r="AH28" s="142"/>
      <c r="AI28" s="143"/>
      <c r="AJ28" s="143"/>
      <c r="AK28" s="143"/>
      <c r="AL28" s="143"/>
      <c r="AM28" s="143"/>
      <c r="AN28" s="144"/>
    </row>
    <row r="29" spans="3:57" ht="23.1" customHeight="1">
      <c r="C29" s="11"/>
      <c r="D29" s="145"/>
      <c r="E29" s="146"/>
      <c r="F29" s="145"/>
      <c r="G29" s="147"/>
      <c r="H29" s="148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50"/>
      <c r="Y29" s="151"/>
      <c r="Z29" s="145"/>
      <c r="AA29" s="145"/>
      <c r="AB29" s="152"/>
      <c r="AC29" s="153"/>
      <c r="AD29" s="142"/>
      <c r="AE29" s="143"/>
      <c r="AF29" s="143"/>
      <c r="AG29" s="154"/>
      <c r="AH29" s="142"/>
      <c r="AI29" s="143"/>
      <c r="AJ29" s="143"/>
      <c r="AK29" s="143"/>
      <c r="AL29" s="143"/>
      <c r="AM29" s="143"/>
      <c r="AN29" s="144"/>
    </row>
    <row r="30" spans="3:57" ht="23.1" customHeight="1">
      <c r="C30" s="11"/>
      <c r="D30" s="145"/>
      <c r="E30" s="146"/>
      <c r="F30" s="145"/>
      <c r="G30" s="147"/>
      <c r="H30" s="148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50"/>
      <c r="Y30" s="151"/>
      <c r="Z30" s="145"/>
      <c r="AA30" s="145"/>
      <c r="AB30" s="152"/>
      <c r="AC30" s="153"/>
      <c r="AD30" s="142"/>
      <c r="AE30" s="143"/>
      <c r="AF30" s="143"/>
      <c r="AG30" s="154"/>
      <c r="AH30" s="142"/>
      <c r="AI30" s="143"/>
      <c r="AJ30" s="143"/>
      <c r="AK30" s="143"/>
      <c r="AL30" s="143"/>
      <c r="AM30" s="143"/>
      <c r="AN30" s="144"/>
    </row>
    <row r="31" spans="3:57" ht="23.1" customHeight="1">
      <c r="C31" s="11"/>
      <c r="D31" s="145"/>
      <c r="E31" s="146"/>
      <c r="F31" s="145"/>
      <c r="G31" s="147"/>
      <c r="H31" s="148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50"/>
      <c r="Y31" s="151"/>
      <c r="Z31" s="145"/>
      <c r="AA31" s="145"/>
      <c r="AB31" s="152"/>
      <c r="AC31" s="153"/>
      <c r="AD31" s="142"/>
      <c r="AE31" s="143"/>
      <c r="AF31" s="143"/>
      <c r="AG31" s="154"/>
      <c r="AH31" s="142"/>
      <c r="AI31" s="143"/>
      <c r="AJ31" s="143"/>
      <c r="AK31" s="143"/>
      <c r="AL31" s="143"/>
      <c r="AM31" s="143"/>
      <c r="AN31" s="144"/>
    </row>
    <row r="32" spans="3:57" ht="23.1" customHeight="1">
      <c r="C32" s="11"/>
      <c r="D32" s="145"/>
      <c r="E32" s="146"/>
      <c r="F32" s="145"/>
      <c r="G32" s="147"/>
      <c r="H32" s="148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50"/>
      <c r="Y32" s="151"/>
      <c r="Z32" s="145"/>
      <c r="AA32" s="145"/>
      <c r="AB32" s="152"/>
      <c r="AC32" s="153"/>
      <c r="AD32" s="142"/>
      <c r="AE32" s="143"/>
      <c r="AF32" s="143"/>
      <c r="AG32" s="154"/>
      <c r="AH32" s="142"/>
      <c r="AI32" s="143"/>
      <c r="AJ32" s="143"/>
      <c r="AK32" s="143"/>
      <c r="AL32" s="143"/>
      <c r="AM32" s="143"/>
      <c r="AN32" s="144"/>
    </row>
    <row r="33" spans="3:40" ht="23.1" customHeight="1">
      <c r="C33" s="11"/>
      <c r="D33" s="145"/>
      <c r="E33" s="146"/>
      <c r="F33" s="145"/>
      <c r="G33" s="147"/>
      <c r="H33" s="148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50"/>
      <c r="Y33" s="151"/>
      <c r="Z33" s="145"/>
      <c r="AA33" s="145"/>
      <c r="AB33" s="152"/>
      <c r="AC33" s="153"/>
      <c r="AD33" s="142"/>
      <c r="AE33" s="143"/>
      <c r="AF33" s="143"/>
      <c r="AG33" s="154"/>
      <c r="AH33" s="142"/>
      <c r="AI33" s="143"/>
      <c r="AJ33" s="143"/>
      <c r="AK33" s="143"/>
      <c r="AL33" s="143"/>
      <c r="AM33" s="143"/>
      <c r="AN33" s="144"/>
    </row>
    <row r="34" spans="3:40" ht="23.1" customHeight="1">
      <c r="C34" s="11"/>
      <c r="D34" s="145"/>
      <c r="E34" s="146"/>
      <c r="F34" s="145"/>
      <c r="G34" s="147"/>
      <c r="H34" s="148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50"/>
      <c r="Y34" s="151"/>
      <c r="Z34" s="145"/>
      <c r="AA34" s="145"/>
      <c r="AB34" s="152"/>
      <c r="AC34" s="153"/>
      <c r="AD34" s="142"/>
      <c r="AE34" s="143"/>
      <c r="AF34" s="143"/>
      <c r="AG34" s="154"/>
      <c r="AH34" s="142"/>
      <c r="AI34" s="143"/>
      <c r="AJ34" s="143"/>
      <c r="AK34" s="143"/>
      <c r="AL34" s="143"/>
      <c r="AM34" s="143"/>
      <c r="AN34" s="144"/>
    </row>
    <row r="35" spans="3:40" ht="23.1" customHeight="1">
      <c r="C35" s="11"/>
      <c r="D35" s="145"/>
      <c r="E35" s="146"/>
      <c r="F35" s="145"/>
      <c r="G35" s="147"/>
      <c r="H35" s="148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50"/>
      <c r="Y35" s="151"/>
      <c r="Z35" s="145"/>
      <c r="AA35" s="145"/>
      <c r="AB35" s="152"/>
      <c r="AC35" s="153"/>
      <c r="AD35" s="142"/>
      <c r="AE35" s="143"/>
      <c r="AF35" s="143"/>
      <c r="AG35" s="154"/>
      <c r="AH35" s="142"/>
      <c r="AI35" s="143"/>
      <c r="AJ35" s="143"/>
      <c r="AK35" s="143"/>
      <c r="AL35" s="143"/>
      <c r="AM35" s="143"/>
      <c r="AN35" s="144"/>
    </row>
    <row r="36" spans="3:40" ht="23.1" customHeight="1" thickBot="1">
      <c r="C36" s="11"/>
      <c r="D36" s="129"/>
      <c r="E36" s="130"/>
      <c r="F36" s="129"/>
      <c r="G36" s="131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4"/>
      <c r="Y36" s="135"/>
      <c r="Z36" s="136"/>
      <c r="AA36" s="136"/>
      <c r="AB36" s="137"/>
      <c r="AC36" s="138"/>
      <c r="AD36" s="139"/>
      <c r="AE36" s="140"/>
      <c r="AF36" s="140"/>
      <c r="AG36" s="141"/>
      <c r="AH36" s="121"/>
      <c r="AI36" s="122"/>
      <c r="AJ36" s="122"/>
      <c r="AK36" s="122"/>
      <c r="AL36" s="122"/>
      <c r="AM36" s="122"/>
      <c r="AN36" s="123"/>
    </row>
    <row r="37" spans="3:40" ht="8.1" customHeight="1" thickTop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50"/>
      <c r="Y37" s="124" t="s">
        <v>24</v>
      </c>
      <c r="Z37" s="125"/>
      <c r="AA37" s="125"/>
      <c r="AB37" s="125"/>
      <c r="AC37" s="125"/>
      <c r="AD37" s="125"/>
      <c r="AE37" s="125"/>
      <c r="AF37" s="125"/>
      <c r="AG37" s="125"/>
      <c r="AH37" s="126">
        <f>SUM(AH22:AN36)</f>
        <v>250000</v>
      </c>
      <c r="AI37" s="127"/>
      <c r="AJ37" s="127"/>
      <c r="AK37" s="127"/>
      <c r="AL37" s="127"/>
      <c r="AM37" s="127"/>
      <c r="AN37" s="128"/>
    </row>
    <row r="38" spans="3:40" ht="8.1" customHeight="1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50"/>
      <c r="Y38" s="109"/>
      <c r="Z38" s="110"/>
      <c r="AA38" s="110"/>
      <c r="AB38" s="110"/>
      <c r="AC38" s="110"/>
      <c r="AD38" s="110"/>
      <c r="AE38" s="110"/>
      <c r="AF38" s="110"/>
      <c r="AG38" s="110"/>
      <c r="AH38" s="99"/>
      <c r="AI38" s="100"/>
      <c r="AJ38" s="100"/>
      <c r="AK38" s="100"/>
      <c r="AL38" s="100"/>
      <c r="AM38" s="100"/>
      <c r="AN38" s="101"/>
    </row>
    <row r="39" spans="3:40" ht="8.1" customHeight="1">
      <c r="D39" s="27"/>
      <c r="E39" s="27"/>
      <c r="F39" s="36"/>
      <c r="G39" s="27"/>
      <c r="H39" s="27"/>
      <c r="I39" s="27"/>
      <c r="J39" s="27"/>
      <c r="K39" s="27"/>
      <c r="L39" s="27"/>
      <c r="M39" s="27"/>
      <c r="N39" s="51"/>
      <c r="O39" s="51"/>
      <c r="P39" s="51"/>
      <c r="Q39" s="51"/>
      <c r="R39" s="51"/>
      <c r="S39" s="51"/>
      <c r="T39" s="51"/>
      <c r="U39" s="51"/>
      <c r="V39" s="51"/>
      <c r="W39" s="27"/>
      <c r="X39" s="50"/>
      <c r="Y39" s="111"/>
      <c r="Z39" s="112"/>
      <c r="AA39" s="112"/>
      <c r="AB39" s="112"/>
      <c r="AC39" s="112"/>
      <c r="AD39" s="112"/>
      <c r="AE39" s="112"/>
      <c r="AF39" s="112"/>
      <c r="AG39" s="112"/>
      <c r="AH39" s="102"/>
      <c r="AI39" s="103"/>
      <c r="AJ39" s="103"/>
      <c r="AK39" s="103"/>
      <c r="AL39" s="103"/>
      <c r="AM39" s="103"/>
      <c r="AN39" s="104"/>
    </row>
    <row r="40" spans="3:40" ht="8.1" customHeight="1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0"/>
      <c r="Y40" s="107" t="s">
        <v>40</v>
      </c>
      <c r="Z40" s="108"/>
      <c r="AA40" s="108"/>
      <c r="AB40" s="108"/>
      <c r="AC40" s="108"/>
      <c r="AD40" s="108"/>
      <c r="AE40" s="118" t="s">
        <v>38</v>
      </c>
      <c r="AF40" s="119"/>
      <c r="AG40" s="119"/>
      <c r="AH40" s="96">
        <f ca="1">ROUND(SUMIF($AB$22:$AN$36,"10%",$AH$22:$AN$36)*0.1,0)</f>
        <v>20000</v>
      </c>
      <c r="AI40" s="97"/>
      <c r="AJ40" s="97"/>
      <c r="AK40" s="97"/>
      <c r="AL40" s="97"/>
      <c r="AM40" s="97"/>
      <c r="AN40" s="98"/>
    </row>
    <row r="41" spans="3:40" ht="8.1" customHeight="1">
      <c r="D41" s="117"/>
      <c r="E41" s="117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50"/>
      <c r="Y41" s="109"/>
      <c r="Z41" s="110"/>
      <c r="AA41" s="110"/>
      <c r="AB41" s="110"/>
      <c r="AC41" s="110"/>
      <c r="AD41" s="110"/>
      <c r="AE41" s="117"/>
      <c r="AF41" s="117"/>
      <c r="AG41" s="117"/>
      <c r="AH41" s="99"/>
      <c r="AI41" s="100"/>
      <c r="AJ41" s="100"/>
      <c r="AK41" s="100"/>
      <c r="AL41" s="100"/>
      <c r="AM41" s="100"/>
      <c r="AN41" s="101"/>
    </row>
    <row r="42" spans="3:40" ht="8.1" customHeight="1">
      <c r="D42" s="117"/>
      <c r="E42" s="117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50"/>
      <c r="Y42" s="111"/>
      <c r="Z42" s="112"/>
      <c r="AA42" s="112"/>
      <c r="AB42" s="112"/>
      <c r="AC42" s="112"/>
      <c r="AD42" s="112"/>
      <c r="AE42" s="120"/>
      <c r="AF42" s="120"/>
      <c r="AG42" s="120"/>
      <c r="AH42" s="102"/>
      <c r="AI42" s="103"/>
      <c r="AJ42" s="103"/>
      <c r="AK42" s="103"/>
      <c r="AL42" s="103"/>
      <c r="AM42" s="103"/>
      <c r="AN42" s="104"/>
    </row>
    <row r="43" spans="3:40" ht="8.1" customHeight="1">
      <c r="D43" s="117" t="s">
        <v>32</v>
      </c>
      <c r="E43" s="117"/>
      <c r="F43" s="94" t="s">
        <v>33</v>
      </c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50"/>
      <c r="Y43" s="107" t="s">
        <v>40</v>
      </c>
      <c r="Z43" s="108"/>
      <c r="AA43" s="108"/>
      <c r="AB43" s="108"/>
      <c r="AC43" s="108"/>
      <c r="AD43" s="108"/>
      <c r="AE43" s="118" t="s">
        <v>39</v>
      </c>
      <c r="AF43" s="119"/>
      <c r="AG43" s="119"/>
      <c r="AH43" s="96">
        <f ca="1">ROUND(SUMIF($AB$22:$AN$36,"軽8%",$AH$22:$AN$36)*0.08,0)</f>
        <v>4000</v>
      </c>
      <c r="AI43" s="97"/>
      <c r="AJ43" s="97"/>
      <c r="AK43" s="97"/>
      <c r="AL43" s="97"/>
      <c r="AM43" s="97"/>
      <c r="AN43" s="98"/>
    </row>
    <row r="44" spans="3:40" ht="8.1" customHeight="1">
      <c r="D44" s="117"/>
      <c r="E44" s="117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50"/>
      <c r="Y44" s="109"/>
      <c r="Z44" s="110"/>
      <c r="AA44" s="110"/>
      <c r="AB44" s="110"/>
      <c r="AC44" s="110"/>
      <c r="AD44" s="110"/>
      <c r="AE44" s="117"/>
      <c r="AF44" s="117"/>
      <c r="AG44" s="117"/>
      <c r="AH44" s="99"/>
      <c r="AI44" s="100"/>
      <c r="AJ44" s="100"/>
      <c r="AK44" s="100"/>
      <c r="AL44" s="100"/>
      <c r="AM44" s="100"/>
      <c r="AN44" s="101"/>
    </row>
    <row r="45" spans="3:40" ht="8.1" customHeight="1">
      <c r="D45" s="105"/>
      <c r="E45" s="106"/>
      <c r="F45" s="94" t="s">
        <v>43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50"/>
      <c r="Y45" s="111"/>
      <c r="Z45" s="112"/>
      <c r="AA45" s="112"/>
      <c r="AB45" s="112"/>
      <c r="AC45" s="112"/>
      <c r="AD45" s="112"/>
      <c r="AE45" s="120"/>
      <c r="AF45" s="120"/>
      <c r="AG45" s="120"/>
      <c r="AH45" s="102"/>
      <c r="AI45" s="103"/>
      <c r="AJ45" s="103"/>
      <c r="AK45" s="103"/>
      <c r="AL45" s="103"/>
      <c r="AM45" s="103"/>
      <c r="AN45" s="104"/>
    </row>
    <row r="46" spans="3:40" ht="8.1" customHeight="1">
      <c r="D46" s="106"/>
      <c r="E46" s="106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50"/>
      <c r="Y46" s="107" t="s">
        <v>40</v>
      </c>
      <c r="Z46" s="108"/>
      <c r="AA46" s="108"/>
      <c r="AB46" s="108"/>
      <c r="AC46" s="108"/>
      <c r="AD46" s="108"/>
      <c r="AE46" s="113" t="s">
        <v>41</v>
      </c>
      <c r="AF46" s="114"/>
      <c r="AG46" s="114"/>
      <c r="AH46" s="96">
        <f ca="1">ROUND(SUMIF($Z$20:$AL$34,"非課税",$AF$20:$AL$34)*0.08,0)</f>
        <v>0</v>
      </c>
      <c r="AI46" s="97"/>
      <c r="AJ46" s="97"/>
      <c r="AK46" s="97"/>
      <c r="AL46" s="97"/>
      <c r="AM46" s="97"/>
      <c r="AN46" s="98"/>
    </row>
    <row r="47" spans="3:40" ht="8.1" customHeight="1">
      <c r="D47" s="105" t="s">
        <v>34</v>
      </c>
      <c r="E47" s="106"/>
      <c r="F47" s="94" t="s">
        <v>50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50"/>
      <c r="Y47" s="109"/>
      <c r="Z47" s="110"/>
      <c r="AA47" s="110"/>
      <c r="AB47" s="110"/>
      <c r="AC47" s="110"/>
      <c r="AD47" s="110"/>
      <c r="AE47" s="115"/>
      <c r="AF47" s="115"/>
      <c r="AG47" s="115"/>
      <c r="AH47" s="99"/>
      <c r="AI47" s="100"/>
      <c r="AJ47" s="100"/>
      <c r="AK47" s="100"/>
      <c r="AL47" s="100"/>
      <c r="AM47" s="100"/>
      <c r="AN47" s="101"/>
    </row>
    <row r="48" spans="3:40" ht="8.1" customHeight="1">
      <c r="D48" s="106"/>
      <c r="E48" s="106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50"/>
      <c r="Y48" s="111"/>
      <c r="Z48" s="112"/>
      <c r="AA48" s="112"/>
      <c r="AB48" s="112"/>
      <c r="AC48" s="112"/>
      <c r="AD48" s="112"/>
      <c r="AE48" s="116"/>
      <c r="AF48" s="116"/>
      <c r="AG48" s="116"/>
      <c r="AH48" s="102"/>
      <c r="AI48" s="103"/>
      <c r="AJ48" s="103"/>
      <c r="AK48" s="103"/>
      <c r="AL48" s="103"/>
      <c r="AM48" s="103"/>
      <c r="AN48" s="104"/>
    </row>
    <row r="49" spans="4:40" ht="8.1" customHeight="1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50"/>
      <c r="Y49" s="79" t="s">
        <v>25</v>
      </c>
      <c r="Z49" s="80"/>
      <c r="AA49" s="80"/>
      <c r="AB49" s="80"/>
      <c r="AC49" s="80"/>
      <c r="AD49" s="80"/>
      <c r="AE49" s="80"/>
      <c r="AF49" s="80"/>
      <c r="AG49" s="80"/>
      <c r="AH49" s="85">
        <f ca="1">AH37+AH40+AH43+AH46</f>
        <v>274000</v>
      </c>
      <c r="AI49" s="86"/>
      <c r="AJ49" s="86"/>
      <c r="AK49" s="86"/>
      <c r="AL49" s="86"/>
      <c r="AM49" s="86"/>
      <c r="AN49" s="87"/>
    </row>
    <row r="50" spans="4:40" ht="8.1" customHeight="1">
      <c r="D50" s="57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50"/>
      <c r="Y50" s="81"/>
      <c r="Z50" s="82"/>
      <c r="AA50" s="82"/>
      <c r="AB50" s="82"/>
      <c r="AC50" s="82"/>
      <c r="AD50" s="82"/>
      <c r="AE50" s="82"/>
      <c r="AF50" s="82"/>
      <c r="AG50" s="82"/>
      <c r="AH50" s="88"/>
      <c r="AI50" s="89"/>
      <c r="AJ50" s="89"/>
      <c r="AK50" s="89"/>
      <c r="AL50" s="89"/>
      <c r="AM50" s="89"/>
      <c r="AN50" s="90"/>
    </row>
    <row r="51" spans="4:40" ht="8.1" customHeight="1" thickBot="1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50"/>
      <c r="Y51" s="83"/>
      <c r="Z51" s="84"/>
      <c r="AA51" s="84"/>
      <c r="AB51" s="84"/>
      <c r="AC51" s="84"/>
      <c r="AD51" s="84"/>
      <c r="AE51" s="84"/>
      <c r="AF51" s="84"/>
      <c r="AG51" s="84"/>
      <c r="AH51" s="91"/>
      <c r="AI51" s="92"/>
      <c r="AJ51" s="92"/>
      <c r="AK51" s="92"/>
      <c r="AL51" s="92"/>
      <c r="AM51" s="92"/>
      <c r="AN51" s="93"/>
    </row>
    <row r="52" spans="4:40" ht="15.95" customHeight="1">
      <c r="D52" s="36"/>
      <c r="E52" s="36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27"/>
      <c r="Y52" s="27"/>
      <c r="Z52" s="52"/>
      <c r="AA52" s="52"/>
      <c r="AB52" s="52"/>
      <c r="AC52" s="52"/>
      <c r="AD52" s="52"/>
      <c r="AE52" s="52"/>
      <c r="AF52" s="52"/>
      <c r="AG52" s="52"/>
      <c r="AH52" s="27"/>
      <c r="AI52" s="27"/>
      <c r="AJ52" s="27"/>
      <c r="AK52" s="27"/>
      <c r="AL52" s="27"/>
      <c r="AM52" s="27"/>
      <c r="AN52" s="27"/>
    </row>
    <row r="53" spans="4:40" ht="15.95" customHeight="1">
      <c r="D53" s="36"/>
      <c r="E53" s="36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4:40">
      <c r="D54" s="36"/>
      <c r="E54" s="36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27"/>
      <c r="Y54" s="27"/>
      <c r="Z54" s="45"/>
      <c r="AA54" s="45"/>
      <c r="AB54" s="27"/>
      <c r="AC54" s="27"/>
      <c r="AD54" s="95" t="s">
        <v>37</v>
      </c>
      <c r="AE54" s="95"/>
      <c r="AF54" s="95"/>
      <c r="AG54" s="95"/>
      <c r="AH54" s="95"/>
      <c r="AI54" s="95"/>
      <c r="AJ54" s="95"/>
      <c r="AK54" s="95"/>
      <c r="AL54" s="95"/>
      <c r="AM54" s="95"/>
      <c r="AN54" s="95"/>
    </row>
  </sheetData>
  <mergeCells count="175">
    <mergeCell ref="R3:AA3"/>
    <mergeCell ref="V6:X7"/>
    <mergeCell ref="Z6:AB6"/>
    <mergeCell ref="AD6:AF6"/>
    <mergeCell ref="D7:Q7"/>
    <mergeCell ref="Y7:AN7"/>
    <mergeCell ref="AQ9:AY9"/>
    <mergeCell ref="V10:X10"/>
    <mergeCell ref="Z10:AK10"/>
    <mergeCell ref="E11:H12"/>
    <mergeCell ref="I11:O12"/>
    <mergeCell ref="V11:X11"/>
    <mergeCell ref="AA11:AJ11"/>
    <mergeCell ref="AV11:AX11"/>
    <mergeCell ref="V8:X8"/>
    <mergeCell ref="Y8:AM8"/>
    <mergeCell ref="D9:H9"/>
    <mergeCell ref="I9:K9"/>
    <mergeCell ref="M9:N9"/>
    <mergeCell ref="P9:Q9"/>
    <mergeCell ref="V9:X9"/>
    <mergeCell ref="Y9:AD9"/>
    <mergeCell ref="AE9:AG9"/>
    <mergeCell ref="AH9:AN9"/>
    <mergeCell ref="BD11:BE11"/>
    <mergeCell ref="V13:V17"/>
    <mergeCell ref="W13:AC13"/>
    <mergeCell ref="AD13:AE13"/>
    <mergeCell ref="AF13:AL13"/>
    <mergeCell ref="AM13:AN13"/>
    <mergeCell ref="W14:Y15"/>
    <mergeCell ref="Z14:AB14"/>
    <mergeCell ref="AC14:AE15"/>
    <mergeCell ref="AF14:AN15"/>
    <mergeCell ref="D21:G21"/>
    <mergeCell ref="H21:X21"/>
    <mergeCell ref="Y21:AA21"/>
    <mergeCell ref="AB21:AC21"/>
    <mergeCell ref="AD21:AG21"/>
    <mergeCell ref="AH21:AN21"/>
    <mergeCell ref="D15:T17"/>
    <mergeCell ref="Z15:AB15"/>
    <mergeCell ref="W16:Y16"/>
    <mergeCell ref="Z16:AN16"/>
    <mergeCell ref="W17:Y17"/>
    <mergeCell ref="Z17:AN17"/>
    <mergeCell ref="AH22:AN22"/>
    <mergeCell ref="D23:E23"/>
    <mergeCell ref="F23:G23"/>
    <mergeCell ref="H23:X23"/>
    <mergeCell ref="Y23:AA23"/>
    <mergeCell ref="AB23:AC23"/>
    <mergeCell ref="AD23:AG23"/>
    <mergeCell ref="AH23:AN23"/>
    <mergeCell ref="D22:E22"/>
    <mergeCell ref="F22:G22"/>
    <mergeCell ref="H22:X22"/>
    <mergeCell ref="Y22:AA22"/>
    <mergeCell ref="AB22:AC22"/>
    <mergeCell ref="AD22:AG22"/>
    <mergeCell ref="AH24:AN24"/>
    <mergeCell ref="D25:E25"/>
    <mergeCell ref="F25:G25"/>
    <mergeCell ref="H25:X25"/>
    <mergeCell ref="Y25:AA25"/>
    <mergeCell ref="AB25:AC25"/>
    <mergeCell ref="AD25:AG25"/>
    <mergeCell ref="AH25:AN25"/>
    <mergeCell ref="D24:E24"/>
    <mergeCell ref="F24:G24"/>
    <mergeCell ref="H24:X24"/>
    <mergeCell ref="Y24:AA24"/>
    <mergeCell ref="AB24:AC24"/>
    <mergeCell ref="AD24:AG24"/>
    <mergeCell ref="AH26:AN26"/>
    <mergeCell ref="D27:E27"/>
    <mergeCell ref="F27:G27"/>
    <mergeCell ref="H27:X27"/>
    <mergeCell ref="Y27:AA27"/>
    <mergeCell ref="AB27:AC27"/>
    <mergeCell ref="AD27:AG27"/>
    <mergeCell ref="AH27:AN27"/>
    <mergeCell ref="D26:E26"/>
    <mergeCell ref="F26:G26"/>
    <mergeCell ref="H26:X26"/>
    <mergeCell ref="Y26:AA26"/>
    <mergeCell ref="AB26:AC26"/>
    <mergeCell ref="AD26:AG26"/>
    <mergeCell ref="AH28:AN28"/>
    <mergeCell ref="D29:E29"/>
    <mergeCell ref="F29:G29"/>
    <mergeCell ref="H29:X29"/>
    <mergeCell ref="Y29:AA29"/>
    <mergeCell ref="AB29:AC29"/>
    <mergeCell ref="AD29:AG29"/>
    <mergeCell ref="AH29:AN29"/>
    <mergeCell ref="D28:E28"/>
    <mergeCell ref="F28:G28"/>
    <mergeCell ref="H28:X28"/>
    <mergeCell ref="Y28:AA28"/>
    <mergeCell ref="AB28:AC28"/>
    <mergeCell ref="AD28:AG28"/>
    <mergeCell ref="AH30:AN30"/>
    <mergeCell ref="D31:E31"/>
    <mergeCell ref="F31:G31"/>
    <mergeCell ref="H31:X31"/>
    <mergeCell ref="Y31:AA31"/>
    <mergeCell ref="AB31:AC31"/>
    <mergeCell ref="AD31:AG31"/>
    <mergeCell ref="AH31:AN31"/>
    <mergeCell ref="D30:E30"/>
    <mergeCell ref="F30:G30"/>
    <mergeCell ref="H30:X30"/>
    <mergeCell ref="Y30:AA30"/>
    <mergeCell ref="AB30:AC30"/>
    <mergeCell ref="AD30:AG30"/>
    <mergeCell ref="AH32:AN32"/>
    <mergeCell ref="D33:E33"/>
    <mergeCell ref="F33:G33"/>
    <mergeCell ref="H33:X33"/>
    <mergeCell ref="Y33:AA33"/>
    <mergeCell ref="AB33:AC33"/>
    <mergeCell ref="AD33:AG33"/>
    <mergeCell ref="AH33:AN33"/>
    <mergeCell ref="D32:E32"/>
    <mergeCell ref="F32:G32"/>
    <mergeCell ref="H32:X32"/>
    <mergeCell ref="Y32:AA32"/>
    <mergeCell ref="AB32:AC32"/>
    <mergeCell ref="AD32:AG32"/>
    <mergeCell ref="AH34:AN34"/>
    <mergeCell ref="D35:E35"/>
    <mergeCell ref="F35:G35"/>
    <mergeCell ref="H35:X35"/>
    <mergeCell ref="Y35:AA35"/>
    <mergeCell ref="AB35:AC35"/>
    <mergeCell ref="AD35:AG35"/>
    <mergeCell ref="AH35:AN35"/>
    <mergeCell ref="D34:E34"/>
    <mergeCell ref="F34:G34"/>
    <mergeCell ref="H34:X34"/>
    <mergeCell ref="Y34:AA34"/>
    <mergeCell ref="AB34:AC34"/>
    <mergeCell ref="AD34:AG34"/>
    <mergeCell ref="D41:E42"/>
    <mergeCell ref="F41:W42"/>
    <mergeCell ref="D43:E44"/>
    <mergeCell ref="F43:W44"/>
    <mergeCell ref="Y43:AD45"/>
    <mergeCell ref="AE43:AG45"/>
    <mergeCell ref="AH36:AN36"/>
    <mergeCell ref="Y37:AG39"/>
    <mergeCell ref="AH37:AN39"/>
    <mergeCell ref="Y40:AD42"/>
    <mergeCell ref="AE40:AG42"/>
    <mergeCell ref="AH40:AN42"/>
    <mergeCell ref="D36:E36"/>
    <mergeCell ref="F36:G36"/>
    <mergeCell ref="H36:X36"/>
    <mergeCell ref="Y36:AA36"/>
    <mergeCell ref="AB36:AC36"/>
    <mergeCell ref="AD36:AG36"/>
    <mergeCell ref="Y49:AG51"/>
    <mergeCell ref="AH49:AN51"/>
    <mergeCell ref="F52:W52"/>
    <mergeCell ref="F54:W54"/>
    <mergeCell ref="AD54:AN54"/>
    <mergeCell ref="AH43:AN45"/>
    <mergeCell ref="D45:E46"/>
    <mergeCell ref="F45:W46"/>
    <mergeCell ref="Y46:AD48"/>
    <mergeCell ref="AE46:AG48"/>
    <mergeCell ref="AH46:AN48"/>
    <mergeCell ref="D47:E48"/>
    <mergeCell ref="F47:W48"/>
  </mergeCells>
  <phoneticPr fontId="1"/>
  <conditionalFormatting sqref="W13:AC13 AF13:AL13 AF14:AN15 Z16:AN17">
    <cfRule type="cellIs" dxfId="12" priority="2" operator="equal">
      <formula>""</formula>
    </cfRule>
  </conditionalFormatting>
  <conditionalFormatting sqref="Z14:Z15">
    <cfRule type="expression" dxfId="11" priority="1">
      <formula>$AO$12="FALSE"</formula>
    </cfRule>
  </conditionalFormatting>
  <dataValidations count="3">
    <dataValidation type="list" allowBlank="1" showInputMessage="1" sqref="AB22:AC36" xr:uid="{64377C93-6F6B-4D9A-AFAC-DAC5045EAF34}">
      <formula1>"10%,軽8%,非"</formula1>
    </dataValidation>
    <dataValidation imeMode="fullKatakana" allowBlank="1" showInputMessage="1" showErrorMessage="1" sqref="Z16" xr:uid="{ADD78B41-16E0-4A06-B43B-39AEEE8E24CA}"/>
    <dataValidation type="list" allowBlank="1" showInputMessage="1" sqref="AA11:AJ11" xr:uid="{0AFF2AB5-BF0E-4502-AC02-B1B1BDC7E487}">
      <formula1>",無し,事業者登録申請中"</formula1>
    </dataValidation>
  </dataValidations>
  <pageMargins left="0.51181102362204722" right="0.51181102362204722" top="0.74803149606299213" bottom="0.55118110236220474" header="0.31496062992125984" footer="0.31496062992125984"/>
  <pageSetup paperSize="9" scale="8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26</xdr:col>
                    <xdr:colOff>123825</xdr:colOff>
                    <xdr:row>12</xdr:row>
                    <xdr:rowOff>209550</xdr:rowOff>
                  </from>
                  <to>
                    <xdr:col>28</xdr:col>
                    <xdr:colOff>57150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26</xdr:col>
                    <xdr:colOff>123825</xdr:colOff>
                    <xdr:row>13</xdr:row>
                    <xdr:rowOff>133350</xdr:rowOff>
                  </from>
                  <to>
                    <xdr:col>28</xdr:col>
                    <xdr:colOff>66675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A1DA0-642F-41BE-94FC-0615487ABC93}">
  <sheetPr>
    <tabColor rgb="FF0070C0"/>
  </sheetPr>
  <dimension ref="A1:BQ52"/>
  <sheetViews>
    <sheetView showGridLines="0" tabSelected="1" zoomScale="115" zoomScaleNormal="115" zoomScaleSheetLayoutView="115" workbookViewId="0"/>
  </sheetViews>
  <sheetFormatPr defaultColWidth="2.25" defaultRowHeight="13.5"/>
  <cols>
    <col min="1" max="1" width="2.25" style="27"/>
    <col min="2" max="5" width="1.625" style="27" customWidth="1"/>
    <col min="6" max="6" width="3" style="27" customWidth="1"/>
    <col min="7" max="21" width="2.25" style="27"/>
    <col min="22" max="22" width="3" style="27" customWidth="1"/>
    <col min="23" max="23" width="2.25" style="27"/>
    <col min="24" max="24" width="3.5" style="27" bestFit="1" customWidth="1"/>
    <col min="25" max="25" width="2.25" style="27"/>
    <col min="26" max="26" width="2.5" style="27" bestFit="1" customWidth="1"/>
    <col min="27" max="39" width="2.25" style="27"/>
    <col min="40" max="40" width="7.125" style="27" bestFit="1" customWidth="1"/>
    <col min="41" max="16384" width="2.25" style="27"/>
  </cols>
  <sheetData>
    <row r="1" spans="2:69" ht="25.5" customHeight="1">
      <c r="P1" s="301" t="s">
        <v>0</v>
      </c>
      <c r="Q1" s="301"/>
      <c r="R1" s="301"/>
      <c r="S1" s="301"/>
      <c r="T1" s="301"/>
      <c r="U1" s="301"/>
      <c r="V1" s="301"/>
      <c r="W1" s="301"/>
      <c r="X1" s="301"/>
      <c r="Y1" s="301"/>
    </row>
    <row r="2" spans="2:69" ht="21.75" customHeight="1"/>
    <row r="3" spans="2:69" ht="12.95" customHeight="1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T3" s="289" t="s">
        <v>1</v>
      </c>
      <c r="U3" s="289"/>
      <c r="V3" s="289"/>
      <c r="W3" s="30" t="s">
        <v>2</v>
      </c>
      <c r="X3" s="311"/>
      <c r="Y3" s="311"/>
      <c r="Z3" s="31" t="s">
        <v>16</v>
      </c>
      <c r="AA3" s="312"/>
      <c r="AB3" s="312"/>
      <c r="AC3" s="312"/>
      <c r="AD3" s="60"/>
    </row>
    <row r="4" spans="2:69" ht="20.100000000000001" customHeight="1">
      <c r="B4" s="372" t="s">
        <v>21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2"/>
      <c r="Q4" s="33"/>
      <c r="R4" s="33"/>
      <c r="T4" s="289"/>
      <c r="U4" s="289"/>
      <c r="V4" s="289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56"/>
      <c r="AZ4" s="34"/>
      <c r="BB4" s="34"/>
    </row>
    <row r="5" spans="2:69" ht="21.95" customHeight="1">
      <c r="T5" s="289" t="s">
        <v>3</v>
      </c>
      <c r="U5" s="289"/>
      <c r="V5" s="289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35" t="s">
        <v>17</v>
      </c>
      <c r="AM5" s="35"/>
      <c r="AN5" s="36"/>
      <c r="AZ5" s="34"/>
    </row>
    <row r="6" spans="2:69" ht="18" customHeight="1">
      <c r="B6" s="117" t="s">
        <v>42</v>
      </c>
      <c r="C6" s="117"/>
      <c r="D6" s="117"/>
      <c r="E6" s="117"/>
      <c r="F6" s="117"/>
      <c r="G6" s="117"/>
      <c r="H6" s="117"/>
      <c r="I6" s="117"/>
      <c r="J6" s="27" t="s">
        <v>6</v>
      </c>
      <c r="K6" s="117"/>
      <c r="L6" s="117"/>
      <c r="M6" s="27" t="s">
        <v>7</v>
      </c>
      <c r="N6" s="117"/>
      <c r="O6" s="117"/>
      <c r="P6" s="27" t="s">
        <v>8</v>
      </c>
      <c r="T6" s="289" t="s">
        <v>4</v>
      </c>
      <c r="U6" s="289"/>
      <c r="V6" s="289"/>
      <c r="W6" s="106"/>
      <c r="X6" s="106"/>
      <c r="Y6" s="106"/>
      <c r="Z6" s="106"/>
      <c r="AA6" s="106"/>
      <c r="AB6" s="106"/>
      <c r="AC6" s="289" t="s">
        <v>35</v>
      </c>
      <c r="AD6" s="289"/>
      <c r="AE6" s="289"/>
      <c r="AF6" s="106"/>
      <c r="AG6" s="106"/>
      <c r="AH6" s="106"/>
      <c r="AI6" s="106"/>
      <c r="AJ6" s="106"/>
      <c r="AK6" s="106"/>
      <c r="AL6" s="290"/>
      <c r="AM6" s="35"/>
      <c r="AY6" s="38"/>
      <c r="AZ6" s="39"/>
      <c r="BA6" s="38"/>
      <c r="BB6" s="38"/>
      <c r="BC6" s="38"/>
      <c r="BD6" s="38"/>
      <c r="BE6" s="38"/>
      <c r="BF6" s="38"/>
      <c r="BG6" s="38"/>
    </row>
    <row r="7" spans="2:69" ht="18" customHeight="1">
      <c r="D7" s="40"/>
      <c r="E7" s="40"/>
      <c r="F7" s="40"/>
      <c r="T7" s="323" t="s">
        <v>5</v>
      </c>
      <c r="U7" s="323"/>
      <c r="V7" s="323"/>
      <c r="W7" s="6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62"/>
      <c r="AK7" s="62"/>
      <c r="AL7" s="63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</row>
    <row r="8" spans="2:69" ht="18" customHeight="1">
      <c r="C8" s="373" t="s">
        <v>12</v>
      </c>
      <c r="D8" s="373"/>
      <c r="E8" s="373"/>
      <c r="F8" s="373"/>
      <c r="G8" s="117"/>
      <c r="H8" s="117"/>
      <c r="I8" s="117"/>
      <c r="J8" s="117"/>
      <c r="K8" s="117"/>
      <c r="L8" s="117"/>
      <c r="M8" s="117"/>
      <c r="T8" s="289" t="s">
        <v>11</v>
      </c>
      <c r="U8" s="289"/>
      <c r="V8" s="289"/>
      <c r="X8" s="37" t="s">
        <v>22</v>
      </c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61"/>
      <c r="AJ8" s="61"/>
      <c r="AK8" s="61"/>
      <c r="AR8" s="37"/>
      <c r="AS8" s="37"/>
      <c r="AT8" s="42"/>
      <c r="AU8" s="54"/>
      <c r="AV8" s="54"/>
      <c r="AW8" s="54"/>
      <c r="AX8" s="42"/>
      <c r="AY8" s="43"/>
      <c r="AZ8" s="42"/>
      <c r="BA8" s="43"/>
      <c r="BB8" s="42"/>
      <c r="BC8" s="352"/>
      <c r="BD8" s="352"/>
      <c r="BE8" s="352"/>
      <c r="BF8" s="38"/>
      <c r="BG8" s="38"/>
    </row>
    <row r="9" spans="2:69" ht="8.25" customHeight="1" thickBot="1">
      <c r="C9" s="374"/>
      <c r="D9" s="374"/>
      <c r="E9" s="374"/>
      <c r="F9" s="374"/>
      <c r="G9" s="120"/>
      <c r="H9" s="120"/>
      <c r="I9" s="120"/>
      <c r="J9" s="120"/>
      <c r="K9" s="120"/>
      <c r="L9" s="120"/>
      <c r="M9" s="120"/>
    </row>
    <row r="10" spans="2:69" ht="18.95" customHeight="1">
      <c r="N10" s="44"/>
      <c r="T10" s="313" t="s">
        <v>13</v>
      </c>
      <c r="U10" s="281"/>
      <c r="V10" s="281"/>
      <c r="W10" s="281"/>
      <c r="X10" s="281"/>
      <c r="Y10" s="281"/>
      <c r="Z10" s="281"/>
      <c r="AA10" s="281"/>
      <c r="AB10" s="286" t="s">
        <v>14</v>
      </c>
      <c r="AC10" s="288"/>
      <c r="AD10" s="281"/>
      <c r="AE10" s="281"/>
      <c r="AF10" s="281"/>
      <c r="AG10" s="281"/>
      <c r="AH10" s="281"/>
      <c r="AI10" s="281"/>
      <c r="AJ10" s="281"/>
      <c r="AK10" s="286" t="s">
        <v>15</v>
      </c>
      <c r="AL10" s="287"/>
      <c r="AM10" s="65"/>
      <c r="AN10" s="66"/>
      <c r="AO10" s="67"/>
      <c r="AP10" s="67"/>
      <c r="AQ10" s="67"/>
      <c r="AR10" s="67"/>
      <c r="AS10" s="67"/>
      <c r="AT10" s="67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</row>
    <row r="11" spans="2:69" ht="13.5" customHeight="1">
      <c r="B11" s="46" t="s">
        <v>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7"/>
      <c r="T11" s="314"/>
      <c r="U11" s="316" t="s">
        <v>47</v>
      </c>
      <c r="V11" s="316"/>
      <c r="W11" s="317"/>
      <c r="X11" s="295" t="s">
        <v>45</v>
      </c>
      <c r="Y11" s="296"/>
      <c r="Z11" s="297"/>
      <c r="AA11" s="291" t="s">
        <v>44</v>
      </c>
      <c r="AB11" s="291"/>
      <c r="AC11" s="292"/>
      <c r="AD11" s="282"/>
      <c r="AE11" s="282"/>
      <c r="AF11" s="282"/>
      <c r="AG11" s="282"/>
      <c r="AH11" s="282"/>
      <c r="AI11" s="282"/>
      <c r="AJ11" s="282"/>
      <c r="AK11" s="282"/>
      <c r="AL11" s="283"/>
      <c r="AM11" s="68"/>
      <c r="AN11" s="70" t="b">
        <v>0</v>
      </c>
      <c r="AO11" s="71" t="str">
        <f>IF(OR(AN11=TRUE,AN12=TRUE),"TRUE","FALSE")</f>
        <v>FALSE</v>
      </c>
      <c r="AP11" s="72"/>
      <c r="AQ11" s="73"/>
      <c r="AR11" s="67"/>
      <c r="AS11" s="67"/>
      <c r="AT11" s="67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</row>
    <row r="12" spans="2:69" ht="13.5" customHeight="1">
      <c r="B12" s="360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48"/>
      <c r="T12" s="314"/>
      <c r="U12" s="318"/>
      <c r="V12" s="318"/>
      <c r="W12" s="319"/>
      <c r="X12" s="298" t="s">
        <v>46</v>
      </c>
      <c r="Y12" s="299"/>
      <c r="Z12" s="300"/>
      <c r="AA12" s="293"/>
      <c r="AB12" s="293"/>
      <c r="AC12" s="294"/>
      <c r="AD12" s="284"/>
      <c r="AE12" s="284"/>
      <c r="AF12" s="284"/>
      <c r="AG12" s="284"/>
      <c r="AH12" s="284"/>
      <c r="AI12" s="284"/>
      <c r="AJ12" s="284"/>
      <c r="AK12" s="284"/>
      <c r="AL12" s="285"/>
      <c r="AM12" s="68"/>
      <c r="AN12" s="74" t="b">
        <v>0</v>
      </c>
      <c r="AO12" s="75"/>
      <c r="AP12" s="76"/>
      <c r="AQ12" s="77"/>
      <c r="AR12" s="67"/>
      <c r="AS12" s="67"/>
      <c r="AT12" s="67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</row>
    <row r="13" spans="2:69" ht="15.95" customHeight="1">
      <c r="B13" s="360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2"/>
      <c r="S13" s="48"/>
      <c r="T13" s="314"/>
      <c r="U13" s="183" t="s">
        <v>19</v>
      </c>
      <c r="V13" s="183"/>
      <c r="W13" s="320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7"/>
      <c r="AM13" s="69"/>
      <c r="AN13" s="67"/>
      <c r="AO13" s="67"/>
      <c r="AP13" s="67"/>
      <c r="AQ13" s="67"/>
      <c r="AR13" s="67"/>
      <c r="AS13" s="67"/>
      <c r="AT13" s="67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</row>
    <row r="14" spans="2:69" ht="18.95" customHeight="1" thickBot="1">
      <c r="B14" s="363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5"/>
      <c r="S14" s="48"/>
      <c r="T14" s="315"/>
      <c r="U14" s="189" t="s">
        <v>20</v>
      </c>
      <c r="V14" s="189"/>
      <c r="W14" s="321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3"/>
      <c r="AM14" s="37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</row>
    <row r="15" spans="2:69" ht="7.7" customHeight="1"/>
    <row r="16" spans="2:69">
      <c r="E16" s="27" t="s">
        <v>10</v>
      </c>
    </row>
    <row r="17" spans="1:39" ht="7.7" customHeight="1" thickBot="1"/>
    <row r="18" spans="1:39" s="36" customFormat="1" ht="18" customHeight="1">
      <c r="A18" s="49"/>
      <c r="B18" s="370" t="s">
        <v>26</v>
      </c>
      <c r="C18" s="357"/>
      <c r="D18" s="357"/>
      <c r="E18" s="358"/>
      <c r="F18" s="356" t="s">
        <v>27</v>
      </c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8"/>
      <c r="W18" s="302" t="s">
        <v>29</v>
      </c>
      <c r="X18" s="303"/>
      <c r="Y18" s="303"/>
      <c r="Z18" s="302" t="s">
        <v>23</v>
      </c>
      <c r="AA18" s="303"/>
      <c r="AB18" s="302" t="s">
        <v>30</v>
      </c>
      <c r="AC18" s="303"/>
      <c r="AD18" s="303"/>
      <c r="AE18" s="303"/>
      <c r="AF18" s="302" t="s">
        <v>28</v>
      </c>
      <c r="AG18" s="303"/>
      <c r="AH18" s="303"/>
      <c r="AI18" s="303"/>
      <c r="AJ18" s="303"/>
      <c r="AK18" s="303"/>
      <c r="AL18" s="359"/>
      <c r="AM18" s="35"/>
    </row>
    <row r="19" spans="1:39" ht="23.1" customHeight="1">
      <c r="A19" s="50"/>
      <c r="B19" s="305"/>
      <c r="C19" s="367"/>
      <c r="D19" s="368"/>
      <c r="E19" s="369"/>
      <c r="F19" s="353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5"/>
      <c r="W19" s="304"/>
      <c r="X19" s="305"/>
      <c r="Y19" s="305"/>
      <c r="Z19" s="309"/>
      <c r="AA19" s="310"/>
      <c r="AB19" s="306"/>
      <c r="AC19" s="307"/>
      <c r="AD19" s="307"/>
      <c r="AE19" s="308"/>
      <c r="AF19" s="306"/>
      <c r="AG19" s="307"/>
      <c r="AH19" s="307"/>
      <c r="AI19" s="307"/>
      <c r="AJ19" s="307"/>
      <c r="AK19" s="307"/>
      <c r="AL19" s="366"/>
      <c r="AM19" s="58"/>
    </row>
    <row r="20" spans="1:39" ht="23.1" customHeight="1">
      <c r="A20" s="50"/>
      <c r="B20" s="274"/>
      <c r="C20" s="273"/>
      <c r="D20" s="274"/>
      <c r="E20" s="275"/>
      <c r="F20" s="269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1"/>
      <c r="W20" s="276"/>
      <c r="X20" s="274"/>
      <c r="Y20" s="274"/>
      <c r="Z20" s="278"/>
      <c r="AA20" s="279"/>
      <c r="AB20" s="249"/>
      <c r="AC20" s="250"/>
      <c r="AD20" s="250"/>
      <c r="AE20" s="277"/>
      <c r="AF20" s="249"/>
      <c r="AG20" s="250"/>
      <c r="AH20" s="250"/>
      <c r="AI20" s="250"/>
      <c r="AJ20" s="250"/>
      <c r="AK20" s="250"/>
      <c r="AL20" s="251"/>
      <c r="AM20" s="58"/>
    </row>
    <row r="21" spans="1:39" ht="23.1" customHeight="1">
      <c r="A21" s="50"/>
      <c r="B21" s="272"/>
      <c r="C21" s="273"/>
      <c r="D21" s="274"/>
      <c r="E21" s="275"/>
      <c r="F21" s="269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1"/>
      <c r="W21" s="276"/>
      <c r="X21" s="274"/>
      <c r="Y21" s="274"/>
      <c r="Z21" s="278"/>
      <c r="AA21" s="279"/>
      <c r="AB21" s="249"/>
      <c r="AC21" s="250"/>
      <c r="AD21" s="250"/>
      <c r="AE21" s="277"/>
      <c r="AF21" s="249"/>
      <c r="AG21" s="250"/>
      <c r="AH21" s="250"/>
      <c r="AI21" s="250"/>
      <c r="AJ21" s="250"/>
      <c r="AK21" s="250"/>
      <c r="AL21" s="251"/>
      <c r="AM21" s="58"/>
    </row>
    <row r="22" spans="1:39" ht="23.1" customHeight="1">
      <c r="A22" s="50"/>
      <c r="B22" s="272"/>
      <c r="C22" s="273"/>
      <c r="D22" s="274"/>
      <c r="E22" s="275"/>
      <c r="F22" s="269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1"/>
      <c r="W22" s="276"/>
      <c r="X22" s="274"/>
      <c r="Y22" s="274"/>
      <c r="Z22" s="278"/>
      <c r="AA22" s="279"/>
      <c r="AB22" s="249"/>
      <c r="AC22" s="250"/>
      <c r="AD22" s="250"/>
      <c r="AE22" s="277"/>
      <c r="AF22" s="249"/>
      <c r="AG22" s="250"/>
      <c r="AH22" s="250"/>
      <c r="AI22" s="250"/>
      <c r="AJ22" s="250"/>
      <c r="AK22" s="250"/>
      <c r="AL22" s="251"/>
      <c r="AM22" s="58"/>
    </row>
    <row r="23" spans="1:39" ht="23.1" customHeight="1">
      <c r="A23" s="50"/>
      <c r="B23" s="272"/>
      <c r="C23" s="273"/>
      <c r="D23" s="274"/>
      <c r="E23" s="275"/>
      <c r="F23" s="269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1"/>
      <c r="W23" s="276"/>
      <c r="X23" s="274"/>
      <c r="Y23" s="274"/>
      <c r="Z23" s="278"/>
      <c r="AA23" s="279"/>
      <c r="AB23" s="249"/>
      <c r="AC23" s="250"/>
      <c r="AD23" s="250"/>
      <c r="AE23" s="277"/>
      <c r="AF23" s="249"/>
      <c r="AG23" s="250"/>
      <c r="AH23" s="250"/>
      <c r="AI23" s="250"/>
      <c r="AJ23" s="250"/>
      <c r="AK23" s="250"/>
      <c r="AL23" s="251"/>
      <c r="AM23" s="58"/>
    </row>
    <row r="24" spans="1:39" ht="23.1" customHeight="1">
      <c r="A24" s="50"/>
      <c r="B24" s="272"/>
      <c r="C24" s="273"/>
      <c r="D24" s="274"/>
      <c r="E24" s="275"/>
      <c r="F24" s="269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1"/>
      <c r="W24" s="276"/>
      <c r="X24" s="274"/>
      <c r="Y24" s="274"/>
      <c r="Z24" s="278"/>
      <c r="AA24" s="279"/>
      <c r="AB24" s="249"/>
      <c r="AC24" s="250"/>
      <c r="AD24" s="250"/>
      <c r="AE24" s="277"/>
      <c r="AF24" s="249"/>
      <c r="AG24" s="250"/>
      <c r="AH24" s="250"/>
      <c r="AI24" s="250"/>
      <c r="AJ24" s="250"/>
      <c r="AK24" s="250"/>
      <c r="AL24" s="251"/>
      <c r="AM24" s="58"/>
    </row>
    <row r="25" spans="1:39" ht="23.1" customHeight="1">
      <c r="A25" s="50"/>
      <c r="B25" s="272"/>
      <c r="C25" s="273"/>
      <c r="D25" s="274"/>
      <c r="E25" s="275"/>
      <c r="F25" s="269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1"/>
      <c r="W25" s="276"/>
      <c r="X25" s="274"/>
      <c r="Y25" s="274"/>
      <c r="Z25" s="278"/>
      <c r="AA25" s="279"/>
      <c r="AB25" s="249"/>
      <c r="AC25" s="250"/>
      <c r="AD25" s="250"/>
      <c r="AE25" s="277"/>
      <c r="AF25" s="249"/>
      <c r="AG25" s="250"/>
      <c r="AH25" s="250"/>
      <c r="AI25" s="250"/>
      <c r="AJ25" s="250"/>
      <c r="AK25" s="250"/>
      <c r="AL25" s="251"/>
      <c r="AM25" s="58"/>
    </row>
    <row r="26" spans="1:39" ht="23.1" customHeight="1">
      <c r="A26" s="50"/>
      <c r="B26" s="272"/>
      <c r="C26" s="273"/>
      <c r="D26" s="274"/>
      <c r="E26" s="275"/>
      <c r="F26" s="269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1"/>
      <c r="W26" s="276"/>
      <c r="X26" s="274"/>
      <c r="Y26" s="274"/>
      <c r="Z26" s="278"/>
      <c r="AA26" s="279"/>
      <c r="AB26" s="249"/>
      <c r="AC26" s="250"/>
      <c r="AD26" s="250"/>
      <c r="AE26" s="277"/>
      <c r="AF26" s="249"/>
      <c r="AG26" s="250"/>
      <c r="AH26" s="250"/>
      <c r="AI26" s="250"/>
      <c r="AJ26" s="250"/>
      <c r="AK26" s="250"/>
      <c r="AL26" s="251"/>
      <c r="AM26" s="58"/>
    </row>
    <row r="27" spans="1:39" ht="23.1" customHeight="1">
      <c r="A27" s="50"/>
      <c r="B27" s="272"/>
      <c r="C27" s="273"/>
      <c r="D27" s="274"/>
      <c r="E27" s="275"/>
      <c r="F27" s="269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1"/>
      <c r="W27" s="276"/>
      <c r="X27" s="274"/>
      <c r="Y27" s="274"/>
      <c r="Z27" s="278"/>
      <c r="AA27" s="279"/>
      <c r="AB27" s="249"/>
      <c r="AC27" s="250"/>
      <c r="AD27" s="250"/>
      <c r="AE27" s="277"/>
      <c r="AF27" s="249"/>
      <c r="AG27" s="250"/>
      <c r="AH27" s="250"/>
      <c r="AI27" s="250"/>
      <c r="AJ27" s="250"/>
      <c r="AK27" s="250"/>
      <c r="AL27" s="251"/>
      <c r="AM27" s="58"/>
    </row>
    <row r="28" spans="1:39" ht="23.1" customHeight="1">
      <c r="A28" s="50"/>
      <c r="B28" s="272"/>
      <c r="C28" s="273"/>
      <c r="D28" s="274"/>
      <c r="E28" s="275"/>
      <c r="F28" s="269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1"/>
      <c r="W28" s="276"/>
      <c r="X28" s="274"/>
      <c r="Y28" s="274"/>
      <c r="Z28" s="278"/>
      <c r="AA28" s="279"/>
      <c r="AB28" s="249"/>
      <c r="AC28" s="250"/>
      <c r="AD28" s="250"/>
      <c r="AE28" s="277"/>
      <c r="AF28" s="249"/>
      <c r="AG28" s="250"/>
      <c r="AH28" s="250"/>
      <c r="AI28" s="250"/>
      <c r="AJ28" s="250"/>
      <c r="AK28" s="250"/>
      <c r="AL28" s="251"/>
      <c r="AM28" s="58"/>
    </row>
    <row r="29" spans="1:39" ht="23.1" customHeight="1">
      <c r="A29" s="50"/>
      <c r="B29" s="272"/>
      <c r="C29" s="273"/>
      <c r="D29" s="274"/>
      <c r="E29" s="275"/>
      <c r="F29" s="269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1"/>
      <c r="W29" s="276"/>
      <c r="X29" s="274"/>
      <c r="Y29" s="274"/>
      <c r="Z29" s="278"/>
      <c r="AA29" s="279"/>
      <c r="AB29" s="249"/>
      <c r="AC29" s="250"/>
      <c r="AD29" s="250"/>
      <c r="AE29" s="277"/>
      <c r="AF29" s="249"/>
      <c r="AG29" s="250"/>
      <c r="AH29" s="250"/>
      <c r="AI29" s="250"/>
      <c r="AJ29" s="250"/>
      <c r="AK29" s="250"/>
      <c r="AL29" s="251"/>
      <c r="AM29" s="58"/>
    </row>
    <row r="30" spans="1:39" ht="23.1" customHeight="1">
      <c r="A30" s="50"/>
      <c r="B30" s="272"/>
      <c r="C30" s="273"/>
      <c r="D30" s="274"/>
      <c r="E30" s="275"/>
      <c r="F30" s="269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1"/>
      <c r="W30" s="276"/>
      <c r="X30" s="274"/>
      <c r="Y30" s="274"/>
      <c r="Z30" s="278"/>
      <c r="AA30" s="279"/>
      <c r="AB30" s="249"/>
      <c r="AC30" s="250"/>
      <c r="AD30" s="250"/>
      <c r="AE30" s="277"/>
      <c r="AF30" s="249"/>
      <c r="AG30" s="250"/>
      <c r="AH30" s="250"/>
      <c r="AI30" s="250"/>
      <c r="AJ30" s="250"/>
      <c r="AK30" s="250"/>
      <c r="AL30" s="251"/>
      <c r="AM30" s="58"/>
    </row>
    <row r="31" spans="1:39" ht="23.1" customHeight="1">
      <c r="A31" s="50"/>
      <c r="B31" s="272"/>
      <c r="C31" s="273"/>
      <c r="D31" s="274"/>
      <c r="E31" s="275"/>
      <c r="F31" s="269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1"/>
      <c r="W31" s="276"/>
      <c r="X31" s="274"/>
      <c r="Y31" s="274"/>
      <c r="Z31" s="278"/>
      <c r="AA31" s="279"/>
      <c r="AB31" s="249"/>
      <c r="AC31" s="250"/>
      <c r="AD31" s="250"/>
      <c r="AE31" s="277"/>
      <c r="AF31" s="249"/>
      <c r="AG31" s="250"/>
      <c r="AH31" s="250"/>
      <c r="AI31" s="250"/>
      <c r="AJ31" s="250"/>
      <c r="AK31" s="250"/>
      <c r="AL31" s="251"/>
      <c r="AM31" s="58"/>
    </row>
    <row r="32" spans="1:39" ht="23.1" customHeight="1">
      <c r="A32" s="50"/>
      <c r="B32" s="272"/>
      <c r="C32" s="273"/>
      <c r="D32" s="274"/>
      <c r="E32" s="275"/>
      <c r="F32" s="269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1"/>
      <c r="W32" s="276"/>
      <c r="X32" s="274"/>
      <c r="Y32" s="274"/>
      <c r="Z32" s="278"/>
      <c r="AA32" s="279"/>
      <c r="AB32" s="249"/>
      <c r="AC32" s="250"/>
      <c r="AD32" s="250"/>
      <c r="AE32" s="277"/>
      <c r="AF32" s="249"/>
      <c r="AG32" s="250"/>
      <c r="AH32" s="250"/>
      <c r="AI32" s="250"/>
      <c r="AJ32" s="250"/>
      <c r="AK32" s="250"/>
      <c r="AL32" s="251"/>
      <c r="AM32" s="58"/>
    </row>
    <row r="33" spans="1:39" ht="23.1" customHeight="1" thickBot="1">
      <c r="A33" s="50"/>
      <c r="B33" s="349"/>
      <c r="C33" s="350"/>
      <c r="D33" s="349"/>
      <c r="E33" s="351"/>
      <c r="F33" s="266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8"/>
      <c r="W33" s="338"/>
      <c r="X33" s="339"/>
      <c r="Y33" s="339"/>
      <c r="Z33" s="340"/>
      <c r="AA33" s="341"/>
      <c r="AB33" s="335"/>
      <c r="AC33" s="336"/>
      <c r="AD33" s="336"/>
      <c r="AE33" s="342"/>
      <c r="AF33" s="335"/>
      <c r="AG33" s="336"/>
      <c r="AH33" s="336"/>
      <c r="AI33" s="336"/>
      <c r="AJ33" s="336"/>
      <c r="AK33" s="336"/>
      <c r="AL33" s="337"/>
      <c r="AM33" s="58"/>
    </row>
    <row r="34" spans="1:39" ht="8.1" customHeight="1" thickTop="1">
      <c r="V34" s="50"/>
      <c r="W34" s="124" t="s">
        <v>24</v>
      </c>
      <c r="X34" s="125"/>
      <c r="Y34" s="125"/>
      <c r="Z34" s="125"/>
      <c r="AA34" s="125"/>
      <c r="AB34" s="125"/>
      <c r="AC34" s="125"/>
      <c r="AD34" s="125"/>
      <c r="AE34" s="244"/>
      <c r="AF34" s="252">
        <f>SUM(AF19:AL33)</f>
        <v>0</v>
      </c>
      <c r="AG34" s="253"/>
      <c r="AH34" s="253"/>
      <c r="AI34" s="253"/>
      <c r="AJ34" s="253"/>
      <c r="AK34" s="253"/>
      <c r="AL34" s="254"/>
      <c r="AM34" s="58"/>
    </row>
    <row r="35" spans="1:39" ht="8.1" customHeight="1">
      <c r="V35" s="50"/>
      <c r="W35" s="109"/>
      <c r="X35" s="110"/>
      <c r="Y35" s="110"/>
      <c r="Z35" s="110"/>
      <c r="AA35" s="110"/>
      <c r="AB35" s="110"/>
      <c r="AC35" s="110"/>
      <c r="AD35" s="110"/>
      <c r="AE35" s="245"/>
      <c r="AF35" s="255"/>
      <c r="AG35" s="100"/>
      <c r="AH35" s="100"/>
      <c r="AI35" s="100"/>
      <c r="AJ35" s="100"/>
      <c r="AK35" s="100"/>
      <c r="AL35" s="256"/>
      <c r="AM35" s="58"/>
    </row>
    <row r="36" spans="1:39" ht="8.1" customHeight="1">
      <c r="D36" s="36"/>
      <c r="L36" s="51"/>
      <c r="M36" s="51"/>
      <c r="N36" s="51"/>
      <c r="O36" s="51"/>
      <c r="P36" s="51"/>
      <c r="Q36" s="51"/>
      <c r="R36" s="51"/>
      <c r="S36" s="51"/>
      <c r="T36" s="51"/>
      <c r="V36" s="50"/>
      <c r="W36" s="246"/>
      <c r="X36" s="247"/>
      <c r="Y36" s="247"/>
      <c r="Z36" s="247"/>
      <c r="AA36" s="247"/>
      <c r="AB36" s="247"/>
      <c r="AC36" s="247"/>
      <c r="AD36" s="247"/>
      <c r="AE36" s="248"/>
      <c r="AF36" s="257"/>
      <c r="AG36" s="258"/>
      <c r="AH36" s="258"/>
      <c r="AI36" s="258"/>
      <c r="AJ36" s="258"/>
      <c r="AK36" s="258"/>
      <c r="AL36" s="259"/>
      <c r="AM36" s="58"/>
    </row>
    <row r="37" spans="1:39" ht="8.1" customHeight="1">
      <c r="V37" s="50"/>
      <c r="W37" s="331" t="s">
        <v>40</v>
      </c>
      <c r="X37" s="332"/>
      <c r="Y37" s="332"/>
      <c r="Z37" s="332"/>
      <c r="AA37" s="332"/>
      <c r="AB37" s="332"/>
      <c r="AC37" s="343" t="s">
        <v>38</v>
      </c>
      <c r="AD37" s="344"/>
      <c r="AE37" s="345"/>
      <c r="AF37" s="260">
        <f ca="1">ROUND(SUMIF($Z$19:$AL$33,"10%",$AF$19:$AL$33)*0.1,0)</f>
        <v>0</v>
      </c>
      <c r="AG37" s="261"/>
      <c r="AH37" s="261"/>
      <c r="AI37" s="261"/>
      <c r="AJ37" s="261"/>
      <c r="AK37" s="261"/>
      <c r="AL37" s="262"/>
      <c r="AM37" s="58"/>
    </row>
    <row r="38" spans="1:39" ht="8.1" customHeight="1">
      <c r="B38" s="117"/>
      <c r="C38" s="11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50"/>
      <c r="W38" s="109"/>
      <c r="X38" s="110"/>
      <c r="Y38" s="110"/>
      <c r="Z38" s="110"/>
      <c r="AA38" s="110"/>
      <c r="AB38" s="110"/>
      <c r="AC38" s="117"/>
      <c r="AD38" s="117"/>
      <c r="AE38" s="346"/>
      <c r="AF38" s="255"/>
      <c r="AG38" s="100"/>
      <c r="AH38" s="100"/>
      <c r="AI38" s="100"/>
      <c r="AJ38" s="100"/>
      <c r="AK38" s="100"/>
      <c r="AL38" s="256"/>
      <c r="AM38" s="58"/>
    </row>
    <row r="39" spans="1:39" ht="8.1" customHeight="1">
      <c r="B39" s="117"/>
      <c r="C39" s="117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50"/>
      <c r="W39" s="246"/>
      <c r="X39" s="247"/>
      <c r="Y39" s="247"/>
      <c r="Z39" s="247"/>
      <c r="AA39" s="247"/>
      <c r="AB39" s="247"/>
      <c r="AC39" s="347"/>
      <c r="AD39" s="347"/>
      <c r="AE39" s="348"/>
      <c r="AF39" s="257"/>
      <c r="AG39" s="258"/>
      <c r="AH39" s="258"/>
      <c r="AI39" s="258"/>
      <c r="AJ39" s="258"/>
      <c r="AK39" s="258"/>
      <c r="AL39" s="259"/>
      <c r="AM39" s="58"/>
    </row>
    <row r="40" spans="1:39" ht="8.1" customHeight="1">
      <c r="B40" s="117" t="s">
        <v>32</v>
      </c>
      <c r="C40" s="117"/>
      <c r="D40" s="94" t="s">
        <v>33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50"/>
      <c r="W40" s="331" t="s">
        <v>40</v>
      </c>
      <c r="X40" s="332"/>
      <c r="Y40" s="332"/>
      <c r="Z40" s="332"/>
      <c r="AA40" s="332"/>
      <c r="AB40" s="332"/>
      <c r="AC40" s="343" t="s">
        <v>39</v>
      </c>
      <c r="AD40" s="344"/>
      <c r="AE40" s="345"/>
      <c r="AF40" s="260">
        <f ca="1">ROUND(SUMIF($Z$19:$AL$33,"軽8%",$AF$19:$AL$33)*0.08,0)</f>
        <v>0</v>
      </c>
      <c r="AG40" s="261"/>
      <c r="AH40" s="261"/>
      <c r="AI40" s="261"/>
      <c r="AJ40" s="261"/>
      <c r="AK40" s="261"/>
      <c r="AL40" s="262"/>
      <c r="AM40" s="58"/>
    </row>
    <row r="41" spans="1:39" ht="8.1" customHeight="1">
      <c r="B41" s="117"/>
      <c r="C41" s="117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50"/>
      <c r="W41" s="109"/>
      <c r="X41" s="110"/>
      <c r="Y41" s="110"/>
      <c r="Z41" s="110"/>
      <c r="AA41" s="110"/>
      <c r="AB41" s="110"/>
      <c r="AC41" s="117"/>
      <c r="AD41" s="117"/>
      <c r="AE41" s="346"/>
      <c r="AF41" s="255"/>
      <c r="AG41" s="100"/>
      <c r="AH41" s="100"/>
      <c r="AI41" s="100"/>
      <c r="AJ41" s="100"/>
      <c r="AK41" s="100"/>
      <c r="AL41" s="256"/>
      <c r="AM41" s="58"/>
    </row>
    <row r="42" spans="1:39" ht="8.1" customHeight="1">
      <c r="B42" s="105"/>
      <c r="C42" s="106"/>
      <c r="D42" s="94" t="s">
        <v>43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50"/>
      <c r="W42" s="246"/>
      <c r="X42" s="247"/>
      <c r="Y42" s="247"/>
      <c r="Z42" s="247"/>
      <c r="AA42" s="247"/>
      <c r="AB42" s="247"/>
      <c r="AC42" s="347"/>
      <c r="AD42" s="347"/>
      <c r="AE42" s="348"/>
      <c r="AF42" s="257"/>
      <c r="AG42" s="258"/>
      <c r="AH42" s="258"/>
      <c r="AI42" s="258"/>
      <c r="AJ42" s="258"/>
      <c r="AK42" s="258"/>
      <c r="AL42" s="259"/>
      <c r="AM42" s="58"/>
    </row>
    <row r="43" spans="1:39" ht="8.1" customHeight="1">
      <c r="B43" s="106"/>
      <c r="C43" s="106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50"/>
      <c r="W43" s="331" t="s">
        <v>40</v>
      </c>
      <c r="X43" s="332"/>
      <c r="Y43" s="332"/>
      <c r="Z43" s="332"/>
      <c r="AA43" s="332"/>
      <c r="AB43" s="332"/>
      <c r="AC43" s="238" t="s">
        <v>41</v>
      </c>
      <c r="AD43" s="239"/>
      <c r="AE43" s="240"/>
      <c r="AF43" s="260">
        <f ca="1">ROUND(SUMIF($Z$19:$AL$33,"非課税",$AF$19:$AL$33)*0.08,0)</f>
        <v>0</v>
      </c>
      <c r="AG43" s="261"/>
      <c r="AH43" s="261"/>
      <c r="AI43" s="261"/>
      <c r="AJ43" s="261"/>
      <c r="AK43" s="261"/>
      <c r="AL43" s="262"/>
      <c r="AM43" s="58"/>
    </row>
    <row r="44" spans="1:39" ht="8.1" customHeight="1">
      <c r="B44" s="105" t="s">
        <v>34</v>
      </c>
      <c r="C44" s="106"/>
      <c r="D44" s="94" t="s">
        <v>50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50"/>
      <c r="W44" s="109"/>
      <c r="X44" s="110"/>
      <c r="Y44" s="110"/>
      <c r="Z44" s="110"/>
      <c r="AA44" s="110"/>
      <c r="AB44" s="110"/>
      <c r="AC44" s="115"/>
      <c r="AD44" s="115"/>
      <c r="AE44" s="241"/>
      <c r="AF44" s="255"/>
      <c r="AG44" s="100"/>
      <c r="AH44" s="100"/>
      <c r="AI44" s="100"/>
      <c r="AJ44" s="100"/>
      <c r="AK44" s="100"/>
      <c r="AL44" s="256"/>
      <c r="AM44" s="58"/>
    </row>
    <row r="45" spans="1:39" ht="8.1" customHeight="1" thickBot="1">
      <c r="B45" s="106"/>
      <c r="C45" s="106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50"/>
      <c r="W45" s="333"/>
      <c r="X45" s="334"/>
      <c r="Y45" s="334"/>
      <c r="Z45" s="334"/>
      <c r="AA45" s="334"/>
      <c r="AB45" s="334"/>
      <c r="AC45" s="242"/>
      <c r="AD45" s="242"/>
      <c r="AE45" s="243"/>
      <c r="AF45" s="263"/>
      <c r="AG45" s="264"/>
      <c r="AH45" s="264"/>
      <c r="AI45" s="264"/>
      <c r="AJ45" s="264"/>
      <c r="AK45" s="264"/>
      <c r="AL45" s="265"/>
      <c r="AM45" s="58"/>
    </row>
    <row r="46" spans="1:39" ht="8.1" customHeight="1" thickTop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50"/>
      <c r="W46" s="81" t="s">
        <v>25</v>
      </c>
      <c r="X46" s="82"/>
      <c r="Y46" s="82"/>
      <c r="Z46" s="82"/>
      <c r="AA46" s="82"/>
      <c r="AB46" s="82"/>
      <c r="AC46" s="82"/>
      <c r="AD46" s="82"/>
      <c r="AE46" s="324"/>
      <c r="AF46" s="326">
        <f ca="1">AF34+AF37+AF40+AF43</f>
        <v>0</v>
      </c>
      <c r="AG46" s="89"/>
      <c r="AH46" s="89"/>
      <c r="AI46" s="89"/>
      <c r="AJ46" s="89"/>
      <c r="AK46" s="89"/>
      <c r="AL46" s="327"/>
      <c r="AM46" s="59"/>
    </row>
    <row r="47" spans="1:39" ht="8.1" customHeight="1">
      <c r="B47" s="5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50"/>
      <c r="W47" s="81"/>
      <c r="X47" s="82"/>
      <c r="Y47" s="82"/>
      <c r="Z47" s="82"/>
      <c r="AA47" s="82"/>
      <c r="AB47" s="82"/>
      <c r="AC47" s="82"/>
      <c r="AD47" s="82"/>
      <c r="AE47" s="324"/>
      <c r="AF47" s="326"/>
      <c r="AG47" s="89"/>
      <c r="AH47" s="89"/>
      <c r="AI47" s="89"/>
      <c r="AJ47" s="89"/>
      <c r="AK47" s="89"/>
      <c r="AL47" s="327"/>
      <c r="AM47" s="59"/>
    </row>
    <row r="48" spans="1:39" ht="8.1" customHeight="1" thickBo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50"/>
      <c r="W48" s="83"/>
      <c r="X48" s="84"/>
      <c r="Y48" s="84"/>
      <c r="Z48" s="84"/>
      <c r="AA48" s="84"/>
      <c r="AB48" s="84"/>
      <c r="AC48" s="84"/>
      <c r="AD48" s="84"/>
      <c r="AE48" s="325"/>
      <c r="AF48" s="328"/>
      <c r="AG48" s="329"/>
      <c r="AH48" s="329"/>
      <c r="AI48" s="329"/>
      <c r="AJ48" s="329"/>
      <c r="AK48" s="329"/>
      <c r="AL48" s="330"/>
      <c r="AM48" s="59"/>
    </row>
    <row r="49" spans="2:39" ht="15.95" customHeight="1">
      <c r="B49" s="36"/>
      <c r="C49" s="36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2:39" ht="15.95" customHeight="1">
      <c r="B50" s="36"/>
      <c r="C50" s="36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X50" s="45"/>
      <c r="Y50" s="45"/>
      <c r="AB50" s="95" t="s">
        <v>37</v>
      </c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55"/>
    </row>
    <row r="51" spans="2:39" ht="15.95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X51" s="45"/>
      <c r="Y51" s="45"/>
    </row>
    <row r="52" spans="2:39" ht="15.95" customHeight="1">
      <c r="L52" s="51"/>
      <c r="M52" s="51"/>
      <c r="N52" s="51"/>
      <c r="O52" s="51"/>
      <c r="P52" s="51"/>
      <c r="Q52" s="51"/>
      <c r="R52" s="51"/>
      <c r="S52" s="51"/>
      <c r="T52" s="51"/>
      <c r="X52" s="45"/>
      <c r="Y52" s="45"/>
      <c r="AE52" s="53"/>
      <c r="AK52" s="53"/>
    </row>
  </sheetData>
  <sheetProtection formatCells="0" formatColumns="0" formatRows="0"/>
  <mergeCells count="173">
    <mergeCell ref="D40:U41"/>
    <mergeCell ref="W40:AB42"/>
    <mergeCell ref="AC40:AE42"/>
    <mergeCell ref="AF40:AL42"/>
    <mergeCell ref="AB50:AL50"/>
    <mergeCell ref="D49:U49"/>
    <mergeCell ref="D50:U50"/>
    <mergeCell ref="B4:O4"/>
    <mergeCell ref="C8:F9"/>
    <mergeCell ref="G8:M9"/>
    <mergeCell ref="AF26:AL26"/>
    <mergeCell ref="B23:C23"/>
    <mergeCell ref="D23:E23"/>
    <mergeCell ref="F23:V23"/>
    <mergeCell ref="W23:Y23"/>
    <mergeCell ref="Z23:AA23"/>
    <mergeCell ref="AB23:AE23"/>
    <mergeCell ref="AF23:AL23"/>
    <mergeCell ref="B25:C25"/>
    <mergeCell ref="D25:E25"/>
    <mergeCell ref="F25:V25"/>
    <mergeCell ref="W25:Y25"/>
    <mergeCell ref="Z25:AA25"/>
    <mergeCell ref="W37:AB39"/>
    <mergeCell ref="K6:L6"/>
    <mergeCell ref="N6:O6"/>
    <mergeCell ref="Y8:AH8"/>
    <mergeCell ref="W6:AB6"/>
    <mergeCell ref="G6:I6"/>
    <mergeCell ref="B30:C30"/>
    <mergeCell ref="D30:E30"/>
    <mergeCell ref="F30:V30"/>
    <mergeCell ref="W29:Y29"/>
    <mergeCell ref="Z29:AA29"/>
    <mergeCell ref="AB29:AE29"/>
    <mergeCell ref="W30:Y30"/>
    <mergeCell ref="B27:C27"/>
    <mergeCell ref="D27:E27"/>
    <mergeCell ref="F27:V27"/>
    <mergeCell ref="W27:Y27"/>
    <mergeCell ref="Z27:AA27"/>
    <mergeCell ref="B20:C20"/>
    <mergeCell ref="D20:E20"/>
    <mergeCell ref="Z21:AA21"/>
    <mergeCell ref="Z30:AA30"/>
    <mergeCell ref="B28:C28"/>
    <mergeCell ref="D28:E28"/>
    <mergeCell ref="F28:V28"/>
    <mergeCell ref="B31:C31"/>
    <mergeCell ref="D31:E31"/>
    <mergeCell ref="F31:V31"/>
    <mergeCell ref="AF27:AL27"/>
    <mergeCell ref="W28:Y28"/>
    <mergeCell ref="AB27:AE27"/>
    <mergeCell ref="F22:V22"/>
    <mergeCell ref="W22:Y22"/>
    <mergeCell ref="BC8:BE8"/>
    <mergeCell ref="F24:V24"/>
    <mergeCell ref="W24:Y24"/>
    <mergeCell ref="Z24:AA24"/>
    <mergeCell ref="F19:V19"/>
    <mergeCell ref="F18:V18"/>
    <mergeCell ref="AF18:AL18"/>
    <mergeCell ref="B12:R14"/>
    <mergeCell ref="AF19:AL19"/>
    <mergeCell ref="B19:C19"/>
    <mergeCell ref="D19:E19"/>
    <mergeCell ref="B18:E18"/>
    <mergeCell ref="AF21:AL21"/>
    <mergeCell ref="AF22:AL22"/>
    <mergeCell ref="AF20:AL20"/>
    <mergeCell ref="W46:AE48"/>
    <mergeCell ref="AF46:AL48"/>
    <mergeCell ref="W43:AB45"/>
    <mergeCell ref="AF33:AL33"/>
    <mergeCell ref="AB32:AE32"/>
    <mergeCell ref="W33:Y33"/>
    <mergeCell ref="Z33:AA33"/>
    <mergeCell ref="AB33:AE33"/>
    <mergeCell ref="AF31:AL31"/>
    <mergeCell ref="AF32:AL32"/>
    <mergeCell ref="W31:Y31"/>
    <mergeCell ref="Z31:AA31"/>
    <mergeCell ref="AB31:AE31"/>
    <mergeCell ref="W32:Y32"/>
    <mergeCell ref="Z32:AA32"/>
    <mergeCell ref="AC37:AE39"/>
    <mergeCell ref="P1:Y1"/>
    <mergeCell ref="W18:Y18"/>
    <mergeCell ref="W19:Y19"/>
    <mergeCell ref="Z18:AA18"/>
    <mergeCell ref="AB19:AE19"/>
    <mergeCell ref="Z19:AA19"/>
    <mergeCell ref="AB18:AE18"/>
    <mergeCell ref="W20:Y20"/>
    <mergeCell ref="Z20:AA20"/>
    <mergeCell ref="AB20:AE20"/>
    <mergeCell ref="F20:V20"/>
    <mergeCell ref="X3:Y3"/>
    <mergeCell ref="AA3:AC3"/>
    <mergeCell ref="B6:F6"/>
    <mergeCell ref="T6:V6"/>
    <mergeCell ref="T8:V8"/>
    <mergeCell ref="T3:V4"/>
    <mergeCell ref="T10:T14"/>
    <mergeCell ref="U11:W12"/>
    <mergeCell ref="U13:W13"/>
    <mergeCell ref="U14:W14"/>
    <mergeCell ref="X7:AI7"/>
    <mergeCell ref="T7:V7"/>
    <mergeCell ref="T5:V5"/>
    <mergeCell ref="W4:AL4"/>
    <mergeCell ref="W5:AK5"/>
    <mergeCell ref="U10:AA10"/>
    <mergeCell ref="AD10:AJ10"/>
    <mergeCell ref="AD11:AL12"/>
    <mergeCell ref="X13:AL13"/>
    <mergeCell ref="X14:AL14"/>
    <mergeCell ref="AK10:AL10"/>
    <mergeCell ref="AB10:AC10"/>
    <mergeCell ref="AC6:AE6"/>
    <mergeCell ref="AF6:AL6"/>
    <mergeCell ref="AA11:AC12"/>
    <mergeCell ref="X11:Z11"/>
    <mergeCell ref="X12:Z12"/>
    <mergeCell ref="B21:C21"/>
    <mergeCell ref="D21:E21"/>
    <mergeCell ref="F21:V21"/>
    <mergeCell ref="W21:Y21"/>
    <mergeCell ref="AB30:AE30"/>
    <mergeCell ref="B29:C29"/>
    <mergeCell ref="D29:E29"/>
    <mergeCell ref="F29:V29"/>
    <mergeCell ref="AB24:AE24"/>
    <mergeCell ref="Z28:AA28"/>
    <mergeCell ref="AB28:AE28"/>
    <mergeCell ref="AB21:AE21"/>
    <mergeCell ref="Z22:AA22"/>
    <mergeCell ref="AB22:AE22"/>
    <mergeCell ref="B26:C26"/>
    <mergeCell ref="D26:E26"/>
    <mergeCell ref="AB25:AE25"/>
    <mergeCell ref="B22:C22"/>
    <mergeCell ref="D22:E22"/>
    <mergeCell ref="F26:V26"/>
    <mergeCell ref="W26:Y26"/>
    <mergeCell ref="Z26:AA26"/>
    <mergeCell ref="AB26:AE26"/>
    <mergeCell ref="B24:C24"/>
    <mergeCell ref="B42:C43"/>
    <mergeCell ref="D42:U43"/>
    <mergeCell ref="B44:C45"/>
    <mergeCell ref="D44:U45"/>
    <mergeCell ref="AC43:AE45"/>
    <mergeCell ref="W34:AE36"/>
    <mergeCell ref="AF24:AL24"/>
    <mergeCell ref="AF34:AL36"/>
    <mergeCell ref="AF37:AL39"/>
    <mergeCell ref="AF43:AL45"/>
    <mergeCell ref="AF29:AL29"/>
    <mergeCell ref="AF30:AL30"/>
    <mergeCell ref="F33:V33"/>
    <mergeCell ref="F32:V32"/>
    <mergeCell ref="AF28:AL28"/>
    <mergeCell ref="B40:C41"/>
    <mergeCell ref="B38:C39"/>
    <mergeCell ref="D38:U39"/>
    <mergeCell ref="AF25:AL25"/>
    <mergeCell ref="D24:E24"/>
    <mergeCell ref="B33:C33"/>
    <mergeCell ref="D33:E33"/>
    <mergeCell ref="B32:C32"/>
    <mergeCell ref="D32:E32"/>
  </mergeCells>
  <phoneticPr fontId="1"/>
  <conditionalFormatting sqref="B19:C33">
    <cfRule type="expression" dxfId="10" priority="16">
      <formula>$B$19=""</formula>
    </cfRule>
  </conditionalFormatting>
  <conditionalFormatting sqref="D19:E33">
    <cfRule type="expression" dxfId="9" priority="15">
      <formula>$D$19=""</formula>
    </cfRule>
  </conditionalFormatting>
  <conditionalFormatting sqref="F19:V33">
    <cfRule type="expression" dxfId="8" priority="14">
      <formula>$F$19=""</formula>
    </cfRule>
  </conditionalFormatting>
  <conditionalFormatting sqref="W19:Y33">
    <cfRule type="expression" dxfId="7" priority="13">
      <formula>$W$19=""</formula>
    </cfRule>
  </conditionalFormatting>
  <conditionalFormatting sqref="W6:AB6">
    <cfRule type="cellIs" dxfId="6" priority="9" operator="equal">
      <formula>""</formula>
    </cfRule>
  </conditionalFormatting>
  <conditionalFormatting sqref="X3 AA3 W4:AL4 W5:AK5 G6:I6 K6:L6 N6:O6 Y8:AH8 G8:M9 U10:AA10 AD10:AJ10 AD11:AL12 B12:R14 X13:AL14">
    <cfRule type="cellIs" dxfId="5" priority="17" operator="equal">
      <formula>""</formula>
    </cfRule>
  </conditionalFormatting>
  <conditionalFormatting sqref="X11:X12">
    <cfRule type="expression" dxfId="4" priority="1">
      <formula>$AO$11="FALSE"</formula>
    </cfRule>
  </conditionalFormatting>
  <conditionalFormatting sqref="Z19:AA33">
    <cfRule type="expression" dxfId="3" priority="12">
      <formula>$Z$19=""</formula>
    </cfRule>
  </conditionalFormatting>
  <conditionalFormatting sqref="AB19:AE33">
    <cfRule type="expression" dxfId="2" priority="11">
      <formula>$AB$19=""</formula>
    </cfRule>
  </conditionalFormatting>
  <conditionalFormatting sqref="AF6:AL6 X7:AI7">
    <cfRule type="cellIs" dxfId="1" priority="3" operator="equal">
      <formula>""</formula>
    </cfRule>
  </conditionalFormatting>
  <conditionalFormatting sqref="AF19:AL33">
    <cfRule type="expression" dxfId="0" priority="10">
      <formula>$AF$19=""</formula>
    </cfRule>
  </conditionalFormatting>
  <dataValidations count="4">
    <dataValidation type="list" allowBlank="1" showInputMessage="1" sqref="Z20:AA33" xr:uid="{4A20C840-355B-4747-80A1-544BE2F81191}">
      <formula1>"10%,軽8%,非"</formula1>
    </dataValidation>
    <dataValidation imeMode="fullKatakana" allowBlank="1" showInputMessage="1" showErrorMessage="1" sqref="X13" xr:uid="{B8012857-24E4-4F4F-978C-041CFDCBB020}"/>
    <dataValidation type="list" allowBlank="1" showInputMessage="1" sqref="Y8:AH8" xr:uid="{6D62205F-5D72-4441-A27D-2E4078719B62}">
      <formula1>",無し,事業者登録申請中"</formula1>
    </dataValidation>
    <dataValidation type="list" allowBlank="1" showInputMessage="1" sqref="Z19:AA19" xr:uid="{E16C2456-938D-4297-A0B2-7BACF49E52A1}">
      <formula1>"10%,軽8%,非課税"</formula1>
    </dataValidation>
  </dataValidations>
  <pageMargins left="0.51181102362204722" right="0.51181102362204722" top="0.55118110236220474" bottom="0.35433070866141736" header="0.31496062992125984" footer="0.31496062992125984"/>
  <pageSetup paperSize="9" scale="98" orientation="portrait" verticalDpi="0" r:id="rId1"/>
  <ignoredErrors>
    <ignoredError sqref="AC3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24</xdr:col>
                    <xdr:colOff>123825</xdr:colOff>
                    <xdr:row>9</xdr:row>
                    <xdr:rowOff>209550</xdr:rowOff>
                  </from>
                  <to>
                    <xdr:col>26</xdr:col>
                    <xdr:colOff>57150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24</xdr:col>
                    <xdr:colOff>123825</xdr:colOff>
                    <xdr:row>10</xdr:row>
                    <xdr:rowOff>133350</xdr:rowOff>
                  </from>
                  <to>
                    <xdr:col>26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請求書フォーム（書き方）</vt:lpstr>
      <vt:lpstr>請求書フォーム（入力）</vt:lpstr>
      <vt:lpstr>'請求書フォーム（書き方）'!Print_Area</vt:lpstr>
      <vt:lpstr>'請求書フォーム（入力）'!Print_Area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</dc:creator>
  <cp:lastModifiedBy>keiri</cp:lastModifiedBy>
  <cp:lastPrinted>2023-08-17T05:04:46Z</cp:lastPrinted>
  <dcterms:created xsi:type="dcterms:W3CDTF">2023-05-31T06:53:25Z</dcterms:created>
  <dcterms:modified xsi:type="dcterms:W3CDTF">2023-08-18T09:50:22Z</dcterms:modified>
</cp:coreProperties>
</file>